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202300"/>
  <xr:revisionPtr revIDLastSave="0" documentId="13_ncr:1_{E2DD09D0-02C6-4590-96D1-F0E0E5F75691}" xr6:coauthVersionLast="47" xr6:coauthVersionMax="47" xr10:uidLastSave="{00000000-0000-0000-0000-000000000000}"/>
  <bookViews>
    <workbookView xWindow="28680" yWindow="-120" windowWidth="29040" windowHeight="15720" xr2:uid="{9E53AD45-C8C8-4553-824F-92DD142E0157}"/>
  </bookViews>
  <sheets>
    <sheet name="別紙2（イベント）" sheetId="1" r:id="rId1"/>
    <sheet name="記入例" sheetId="4" r:id="rId2"/>
  </sheets>
  <definedNames>
    <definedName name="_xlnm.Print_Area" localSheetId="1">記入例!$A$1:$AL$52</definedName>
    <definedName name="_xlnm.Print_Area" localSheetId="0">'別紙2（イベント）'!$A$1:$AG$43</definedName>
    <definedName name="Z_5EF60AE0_E9E5_465F_8F02_B400F7725E67_.wvu.PrintArea" localSheetId="0" hidden="1">'別紙2（イベント）'!$A$1:$AG$43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2" i="4" l="1"/>
  <c r="B42" i="4"/>
  <c r="Z42" i="4" s="1"/>
  <c r="S39" i="4"/>
  <c r="G30" i="4"/>
  <c r="S29" i="4"/>
  <c r="S28" i="4"/>
  <c r="S27" i="4"/>
  <c r="S26" i="4"/>
  <c r="S25" i="4"/>
  <c r="S24" i="4"/>
  <c r="H41" i="1"/>
  <c r="K30" i="1"/>
  <c r="K38" i="1"/>
  <c r="S38" i="1"/>
  <c r="Z41" i="1"/>
  <c r="B41" i="1"/>
  <c r="S29" i="1"/>
  <c r="O29" i="1"/>
  <c r="K29" i="1"/>
  <c r="G29" i="1"/>
  <c r="S30"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36" authorId="0" shapeId="0" xr:uid="{F7064093-1567-4AAA-B0B3-950F475E8CA2}">
      <text>
        <r>
          <rPr>
            <u/>
            <sz val="8.5"/>
            <color indexed="81"/>
            <rFont val="BIZ UDゴシック"/>
            <family val="3"/>
            <charset val="128"/>
          </rPr>
          <t>イベントのために商店街会員から</t>
        </r>
        <r>
          <rPr>
            <b/>
            <u/>
            <sz val="8.5"/>
            <color indexed="81"/>
            <rFont val="BIZ UDゴシック"/>
            <family val="3"/>
            <charset val="128"/>
          </rPr>
          <t>一律</t>
        </r>
        <r>
          <rPr>
            <u/>
            <sz val="8.5"/>
            <color indexed="81"/>
            <rFont val="BIZ UDゴシック"/>
            <family val="3"/>
            <charset val="128"/>
          </rPr>
          <t>で負担金（分担金）を徴収した場</t>
        </r>
        <r>
          <rPr>
            <sz val="8.5"/>
            <color indexed="81"/>
            <rFont val="BIZ UDゴシック"/>
            <family val="3"/>
            <charset val="128"/>
          </rPr>
          <t>合は、「負担金」の欄に記載。</t>
        </r>
      </text>
    </comment>
  </commentList>
</comments>
</file>

<file path=xl/sharedStrings.xml><?xml version="1.0" encoding="utf-8"?>
<sst xmlns="http://schemas.openxmlformats.org/spreadsheetml/2006/main" count="134" uniqueCount="123">
  <si>
    <t>別紙２（イベント事業の場合）</t>
    <rPh sb="0" eb="2">
      <t>ベッシ</t>
    </rPh>
    <rPh sb="8" eb="10">
      <t>ジギョウ</t>
    </rPh>
    <rPh sb="11" eb="13">
      <t>バアイ</t>
    </rPh>
    <phoneticPr fontId="1"/>
  </si>
  <si>
    <t>区市町村商店街振興事業名</t>
    <rPh sb="0" eb="1">
      <t>ク</t>
    </rPh>
    <rPh sb="1" eb="3">
      <t>シチョウ</t>
    </rPh>
    <rPh sb="3" eb="4">
      <t>ソン</t>
    </rPh>
    <rPh sb="4" eb="6">
      <t>ショウテン</t>
    </rPh>
    <rPh sb="6" eb="7">
      <t>ガイ</t>
    </rPh>
    <rPh sb="7" eb="9">
      <t>シンコウ</t>
    </rPh>
    <rPh sb="9" eb="11">
      <t>ジギョウ</t>
    </rPh>
    <rPh sb="11" eb="12">
      <t>メイ</t>
    </rPh>
    <phoneticPr fontId="1"/>
  </si>
  <si>
    <t>１　事業名</t>
    <rPh sb="2" eb="4">
      <t>ジギョウ</t>
    </rPh>
    <rPh sb="4" eb="5">
      <t>メイ</t>
    </rPh>
    <phoneticPr fontId="1"/>
  </si>
  <si>
    <t>年</t>
    <rPh sb="0" eb="1">
      <t>ネン</t>
    </rPh>
    <phoneticPr fontId="1"/>
  </si>
  <si>
    <t>月</t>
    <rPh sb="0" eb="1">
      <t>ガツ</t>
    </rPh>
    <phoneticPr fontId="1"/>
  </si>
  <si>
    <t>日</t>
    <rPh sb="0" eb="1">
      <t>ニチ</t>
    </rPh>
    <phoneticPr fontId="1"/>
  </si>
  <si>
    <t>から</t>
    <phoneticPr fontId="1"/>
  </si>
  <si>
    <t>まで</t>
    <phoneticPr fontId="1"/>
  </si>
  <si>
    <t>４　実施場所</t>
    <rPh sb="2" eb="4">
      <t>ジッシ</t>
    </rPh>
    <rPh sb="4" eb="6">
      <t>バショ</t>
    </rPh>
    <phoneticPr fontId="1"/>
  </si>
  <si>
    <t>５　事業の具体的な内容</t>
    <rPh sb="2" eb="4">
      <t>ジギョウ</t>
    </rPh>
    <rPh sb="5" eb="8">
      <t>グタイテキ</t>
    </rPh>
    <rPh sb="9" eb="11">
      <t>ナイヨウ</t>
    </rPh>
    <phoneticPr fontId="1"/>
  </si>
  <si>
    <t>※収益事業の有無</t>
    <rPh sb="1" eb="3">
      <t>シュウエキ</t>
    </rPh>
    <rPh sb="3" eb="5">
      <t>ジギョウ</t>
    </rPh>
    <rPh sb="6" eb="8">
      <t>ウム</t>
    </rPh>
    <phoneticPr fontId="1"/>
  </si>
  <si>
    <t>有</t>
    <rPh sb="0" eb="1">
      <t>アリ</t>
    </rPh>
    <phoneticPr fontId="1"/>
  </si>
  <si>
    <t>・</t>
    <phoneticPr fontId="1"/>
  </si>
  <si>
    <t>無</t>
    <rPh sb="0" eb="1">
      <t>ナ</t>
    </rPh>
    <phoneticPr fontId="1"/>
  </si>
  <si>
    <t>６　事業実施後の効果</t>
    <rPh sb="2" eb="4">
      <t>ジギョウ</t>
    </rPh>
    <rPh sb="4" eb="6">
      <t>ジッシ</t>
    </rPh>
    <rPh sb="6" eb="7">
      <t>ゴ</t>
    </rPh>
    <rPh sb="8" eb="10">
      <t>コウカ</t>
    </rPh>
    <phoneticPr fontId="1"/>
  </si>
  <si>
    <t>(</t>
    <phoneticPr fontId="1"/>
  </si>
  <si>
    <t>来街者数</t>
    <phoneticPr fontId="1"/>
  </si>
  <si>
    <t>人</t>
    <rPh sb="0" eb="1">
      <t>ニン</t>
    </rPh>
    <phoneticPr fontId="1"/>
  </si>
  <si>
    <t>)</t>
    <phoneticPr fontId="1"/>
  </si>
  <si>
    <t>７　経費（単位：円）</t>
    <rPh sb="2" eb="4">
      <t>ケイヒ</t>
    </rPh>
    <rPh sb="5" eb="7">
      <t>タンイ</t>
    </rPh>
    <rPh sb="8" eb="9">
      <t>エン</t>
    </rPh>
    <phoneticPr fontId="1"/>
  </si>
  <si>
    <t>経費区分</t>
    <rPh sb="0" eb="2">
      <t>ケイヒ</t>
    </rPh>
    <rPh sb="2" eb="4">
      <t>クブン</t>
    </rPh>
    <phoneticPr fontId="1"/>
  </si>
  <si>
    <t>増減の主な理由</t>
    <rPh sb="0" eb="2">
      <t>ゾウゲン</t>
    </rPh>
    <rPh sb="3" eb="4">
      <t>オモ</t>
    </rPh>
    <rPh sb="5" eb="7">
      <t>リユウ</t>
    </rPh>
    <phoneticPr fontId="1"/>
  </si>
  <si>
    <t>対象経費(b)</t>
    <rPh sb="0" eb="2">
      <t>タイショウ</t>
    </rPh>
    <rPh sb="2" eb="4">
      <t>ケイヒ</t>
    </rPh>
    <phoneticPr fontId="1"/>
  </si>
  <si>
    <t>対象外経費</t>
    <rPh sb="0" eb="3">
      <t>タイショウガイ</t>
    </rPh>
    <rPh sb="3" eb="5">
      <t>ケイヒ</t>
    </rPh>
    <phoneticPr fontId="1"/>
  </si>
  <si>
    <t>周知費用</t>
    <rPh sb="0" eb="2">
      <t>シュウチ</t>
    </rPh>
    <rPh sb="2" eb="4">
      <t>ヒヨウ</t>
    </rPh>
    <phoneticPr fontId="1"/>
  </si>
  <si>
    <t>会場設営費</t>
    <rPh sb="0" eb="2">
      <t>カイジョウ</t>
    </rPh>
    <rPh sb="2" eb="4">
      <t>セツエイ</t>
    </rPh>
    <rPh sb="4" eb="5">
      <t>ヒ</t>
    </rPh>
    <phoneticPr fontId="1"/>
  </si>
  <si>
    <t>景品購入費</t>
    <rPh sb="0" eb="2">
      <t>ケイヒン</t>
    </rPh>
    <rPh sb="2" eb="4">
      <t>コウニュウ</t>
    </rPh>
    <rPh sb="4" eb="5">
      <t>ヒ</t>
    </rPh>
    <phoneticPr fontId="1"/>
  </si>
  <si>
    <t>記念品購入費</t>
    <rPh sb="0" eb="3">
      <t>キネンヒン</t>
    </rPh>
    <rPh sb="3" eb="5">
      <t>コウニュウ</t>
    </rPh>
    <rPh sb="5" eb="6">
      <t>ヒ</t>
    </rPh>
    <phoneticPr fontId="1"/>
  </si>
  <si>
    <t>出演料</t>
    <rPh sb="0" eb="2">
      <t>シュツエン</t>
    </rPh>
    <rPh sb="2" eb="3">
      <t>リョウ</t>
    </rPh>
    <phoneticPr fontId="1"/>
  </si>
  <si>
    <t>その他諸経費</t>
    <rPh sb="2" eb="3">
      <t>タ</t>
    </rPh>
    <rPh sb="3" eb="6">
      <t>ショケイヒ</t>
    </rPh>
    <phoneticPr fontId="1"/>
  </si>
  <si>
    <t>計</t>
    <rPh sb="0" eb="1">
      <t>ケイ</t>
    </rPh>
    <phoneticPr fontId="1"/>
  </si>
  <si>
    <t>＊増減の主な理由欄は、総事業費が２割以上増減した場合に記載</t>
    <rPh sb="1" eb="3">
      <t>ゾウゲン</t>
    </rPh>
    <rPh sb="4" eb="5">
      <t>オモ</t>
    </rPh>
    <rPh sb="6" eb="8">
      <t>リユウ</t>
    </rPh>
    <rPh sb="8" eb="9">
      <t>ラン</t>
    </rPh>
    <rPh sb="11" eb="15">
      <t>ソウジギョウヒ</t>
    </rPh>
    <rPh sb="17" eb="20">
      <t>ワリイジョウ</t>
    </rPh>
    <rPh sb="20" eb="22">
      <t>ゾウゲン</t>
    </rPh>
    <rPh sb="24" eb="26">
      <t>バアイ</t>
    </rPh>
    <rPh sb="27" eb="29">
      <t>キサイ</t>
    </rPh>
    <phoneticPr fontId="1"/>
  </si>
  <si>
    <t>（収益事業の内容）</t>
    <rPh sb="1" eb="3">
      <t>シュウエキ</t>
    </rPh>
    <rPh sb="3" eb="5">
      <t>ジギョウ</t>
    </rPh>
    <rPh sb="6" eb="8">
      <t>ナイヨウ</t>
    </rPh>
    <phoneticPr fontId="1"/>
  </si>
  <si>
    <t>（商店街負担額の内訳）</t>
    <rPh sb="1" eb="3">
      <t>ショウテン</t>
    </rPh>
    <rPh sb="3" eb="4">
      <t>ガイ</t>
    </rPh>
    <rPh sb="4" eb="6">
      <t>フタン</t>
    </rPh>
    <rPh sb="6" eb="7">
      <t>ガク</t>
    </rPh>
    <rPh sb="8" eb="10">
      <t>ウチワケ</t>
    </rPh>
    <phoneticPr fontId="1"/>
  </si>
  <si>
    <t>内　　　　容</t>
    <rPh sb="0" eb="1">
      <t>ウチ</t>
    </rPh>
    <rPh sb="5" eb="6">
      <t>カタチ</t>
    </rPh>
    <phoneticPr fontId="1"/>
  </si>
  <si>
    <t>金　　額</t>
    <rPh sb="0" eb="1">
      <t>キン</t>
    </rPh>
    <rPh sb="3" eb="4">
      <t>ガク</t>
    </rPh>
    <phoneticPr fontId="1"/>
  </si>
  <si>
    <t>区分</t>
    <rPh sb="0" eb="2">
      <t>クブン</t>
    </rPh>
    <phoneticPr fontId="1"/>
  </si>
  <si>
    <t>金　　額（ｅ）</t>
    <rPh sb="0" eb="1">
      <t>キン</t>
    </rPh>
    <rPh sb="3" eb="4">
      <t>ガク</t>
    </rPh>
    <phoneticPr fontId="1"/>
  </si>
  <si>
    <t>積立金</t>
    <rPh sb="0" eb="2">
      <t>ツミタテ</t>
    </rPh>
    <rPh sb="2" eb="3">
      <t>キン</t>
    </rPh>
    <phoneticPr fontId="1"/>
  </si>
  <si>
    <t>負担金</t>
    <rPh sb="0" eb="3">
      <t>フタンキン</t>
    </rPh>
    <phoneticPr fontId="1"/>
  </si>
  <si>
    <t>借入金</t>
    <rPh sb="0" eb="2">
      <t>カリイレ</t>
    </rPh>
    <rPh sb="2" eb="3">
      <t>キン</t>
    </rPh>
    <phoneticPr fontId="1"/>
  </si>
  <si>
    <t>その他</t>
    <rPh sb="2" eb="3">
      <t>タ</t>
    </rPh>
    <phoneticPr fontId="1"/>
  </si>
  <si>
    <t>計（ｆ）</t>
    <rPh sb="0" eb="1">
      <t>ケイ</t>
    </rPh>
    <phoneticPr fontId="1"/>
  </si>
  <si>
    <t>総事業費
（ａ）</t>
    <rPh sb="0" eb="4">
      <t>ソウジギョウヒ</t>
    </rPh>
    <phoneticPr fontId="1"/>
  </si>
  <si>
    <t>補助対象経費
（ｂ-ｆ）</t>
    <rPh sb="0" eb="2">
      <t>ホジョ</t>
    </rPh>
    <rPh sb="2" eb="4">
      <t>タイショウ</t>
    </rPh>
    <rPh sb="4" eb="6">
      <t>ケイヒ</t>
    </rPh>
    <phoneticPr fontId="1"/>
  </si>
  <si>
    <t>都補助額
（ｃ）</t>
    <rPh sb="0" eb="1">
      <t>ト</t>
    </rPh>
    <rPh sb="1" eb="3">
      <t>ホジョ</t>
    </rPh>
    <rPh sb="3" eb="4">
      <t>ガク</t>
    </rPh>
    <phoneticPr fontId="1"/>
  </si>
  <si>
    <t>区市町村補助額
（ｄ）</t>
    <rPh sb="0" eb="1">
      <t>ク</t>
    </rPh>
    <rPh sb="1" eb="2">
      <t>シ</t>
    </rPh>
    <rPh sb="2" eb="4">
      <t>チョウソン</t>
    </rPh>
    <rPh sb="4" eb="6">
      <t>ホジョ</t>
    </rPh>
    <rPh sb="6" eb="7">
      <t>ガク</t>
    </rPh>
    <phoneticPr fontId="1"/>
  </si>
  <si>
    <t>商店街負担額
（ｅ＝ａ－ｃ－ｄ）</t>
    <rPh sb="0" eb="2">
      <t>ショウテン</t>
    </rPh>
    <rPh sb="2" eb="3">
      <t>ガイ</t>
    </rPh>
    <rPh sb="3" eb="5">
      <t>フタン</t>
    </rPh>
    <rPh sb="5" eb="6">
      <t>ガク</t>
    </rPh>
    <phoneticPr fontId="1"/>
  </si>
  <si>
    <t>＊間接補助事業毎に、本表複写の上記載すること。</t>
    <rPh sb="1" eb="3">
      <t>カンセツ</t>
    </rPh>
    <rPh sb="3" eb="5">
      <t>ホジョ</t>
    </rPh>
    <rPh sb="5" eb="7">
      <t>ジギョウ</t>
    </rPh>
    <rPh sb="7" eb="8">
      <t>ゴト</t>
    </rPh>
    <rPh sb="10" eb="11">
      <t>ホン</t>
    </rPh>
    <rPh sb="11" eb="12">
      <t>ヒョウ</t>
    </rPh>
    <rPh sb="12" eb="14">
      <t>フクシャ</t>
    </rPh>
    <rPh sb="15" eb="16">
      <t>ウエ</t>
    </rPh>
    <rPh sb="16" eb="18">
      <t>キサイ</t>
    </rPh>
    <phoneticPr fontId="1"/>
  </si>
  <si>
    <t>別紙２（イベント事業の場合）</t>
    <rPh sb="0" eb="2">
      <t>ベッシ</t>
    </rPh>
    <rPh sb="8" eb="10">
      <t>ジギョウ</t>
    </rPh>
    <rPh sb="11" eb="13">
      <t>バアイ</t>
    </rPh>
    <phoneticPr fontId="2"/>
  </si>
  <si>
    <t>区市町村商店街振興事業名</t>
    <rPh sb="0" eb="1">
      <t>ク</t>
    </rPh>
    <rPh sb="1" eb="3">
      <t>シチョウ</t>
    </rPh>
    <rPh sb="3" eb="4">
      <t>ソン</t>
    </rPh>
    <rPh sb="4" eb="6">
      <t>ショウテン</t>
    </rPh>
    <rPh sb="6" eb="7">
      <t>ガイ</t>
    </rPh>
    <rPh sb="7" eb="9">
      <t>シンコウ</t>
    </rPh>
    <rPh sb="9" eb="11">
      <t>ジギョウ</t>
    </rPh>
    <rPh sb="11" eb="12">
      <t>メイ</t>
    </rPh>
    <phoneticPr fontId="2"/>
  </si>
  <si>
    <t>中野区商店街チャレンジ戦略支援事業</t>
  </si>
  <si>
    <t>１　事業名</t>
    <rPh sb="2" eb="4">
      <t>ジギョウ</t>
    </rPh>
    <rPh sb="4" eb="5">
      <t>メイ</t>
    </rPh>
    <phoneticPr fontId="2"/>
  </si>
  <si>
    <t>□△夏祭りセール</t>
  </si>
  <si>
    <t>□△商店街振興組合</t>
  </si>
  <si>
    <t>令和</t>
    <rPh sb="0" eb="2">
      <t>レイワ</t>
    </rPh>
    <phoneticPr fontId="2"/>
  </si>
  <si>
    <t>年</t>
    <rPh sb="0" eb="1">
      <t>ネン</t>
    </rPh>
    <phoneticPr fontId="2"/>
  </si>
  <si>
    <t>月</t>
    <rPh sb="0" eb="1">
      <t>ガツ</t>
    </rPh>
    <phoneticPr fontId="2"/>
  </si>
  <si>
    <t>日</t>
    <rPh sb="0" eb="1">
      <t>ニチ</t>
    </rPh>
    <phoneticPr fontId="2"/>
  </si>
  <si>
    <t>から</t>
  </si>
  <si>
    <t>まで</t>
  </si>
  <si>
    <t>４　実施場所</t>
    <rPh sb="2" eb="4">
      <t>ジッシ</t>
    </rPh>
    <rPh sb="4" eb="6">
      <t>バショ</t>
    </rPh>
    <phoneticPr fontId="2"/>
  </si>
  <si>
    <t>□△商店街振興組合内</t>
  </si>
  <si>
    <t>５　事業の具体的な内容</t>
    <rPh sb="2" eb="4">
      <t>ジギョウ</t>
    </rPh>
    <rPh sb="5" eb="8">
      <t>グタイテキ</t>
    </rPh>
    <rPh sb="9" eb="11">
      <t>ナイヨウ</t>
    </rPh>
    <phoneticPr fontId="2"/>
  </si>
  <si>
    <t>※収益事業の有無</t>
    <rPh sb="1" eb="3">
      <t>シュウエキ</t>
    </rPh>
    <rPh sb="3" eb="5">
      <t>ジギョウ</t>
    </rPh>
    <rPh sb="6" eb="8">
      <t>ウム</t>
    </rPh>
    <phoneticPr fontId="2"/>
  </si>
  <si>
    <t>有</t>
    <rPh sb="0" eb="1">
      <t>アリ</t>
    </rPh>
    <phoneticPr fontId="2"/>
  </si>
  <si>
    <t>・</t>
  </si>
  <si>
    <t>無</t>
    <rPh sb="0" eb="1">
      <t>ナ</t>
    </rPh>
    <phoneticPr fontId="2"/>
  </si>
  <si>
    <t>　　「かき氷１個100円」の販売による収益：100円×500個＝50,000円</t>
    <rPh sb="5" eb="6">
      <t>ゴオリ</t>
    </rPh>
    <rPh sb="7" eb="8">
      <t>コ</t>
    </rPh>
    <rPh sb="11" eb="12">
      <t>エン</t>
    </rPh>
    <rPh sb="14" eb="16">
      <t>ハンバイ</t>
    </rPh>
    <rPh sb="19" eb="21">
      <t>シュウエキ</t>
    </rPh>
    <rPh sb="25" eb="26">
      <t>エン</t>
    </rPh>
    <rPh sb="30" eb="31">
      <t>コ</t>
    </rPh>
    <rPh sb="38" eb="39">
      <t>エン</t>
    </rPh>
    <phoneticPr fontId="2"/>
  </si>
  <si>
    <t>６　事業実施後の効果</t>
    <rPh sb="2" eb="4">
      <t>ジギョウ</t>
    </rPh>
    <rPh sb="4" eb="6">
      <t>ジッシ</t>
    </rPh>
    <rPh sb="6" eb="7">
      <t>ゴ</t>
    </rPh>
    <rPh sb="8" eb="10">
      <t>コウカ</t>
    </rPh>
    <phoneticPr fontId="2"/>
  </si>
  <si>
    <t>ボーナスや中元の時期でもあるためか、セール参加店での売上げは通常の1.5倍程度あり、地域での評判も大きかった。また、夏祭り（ステージイベント）の開催は家族連れでの来場も多く、商店街活動の認知度向上に加え、地域の交流とふれあいの場としての発展にも寄与する取組みとなった。</t>
    <rPh sb="75" eb="77">
      <t>カゾク</t>
    </rPh>
    <rPh sb="77" eb="78">
      <t>ヅ</t>
    </rPh>
    <rPh sb="81" eb="83">
      <t>ライジョウ</t>
    </rPh>
    <rPh sb="84" eb="85">
      <t>オオ</t>
    </rPh>
    <rPh sb="87" eb="90">
      <t>ショウテンガイ</t>
    </rPh>
    <rPh sb="90" eb="92">
      <t>カツドウ</t>
    </rPh>
    <rPh sb="93" eb="96">
      <t>ニンチド</t>
    </rPh>
    <rPh sb="96" eb="98">
      <t>コウジョウ</t>
    </rPh>
    <rPh sb="99" eb="100">
      <t>クワ</t>
    </rPh>
    <rPh sb="102" eb="104">
      <t>チイキ</t>
    </rPh>
    <phoneticPr fontId="2"/>
  </si>
  <si>
    <t>(</t>
  </si>
  <si>
    <t>来街者数</t>
  </si>
  <si>
    <t>人</t>
    <rPh sb="0" eb="1">
      <t>ニン</t>
    </rPh>
    <phoneticPr fontId="2"/>
  </si>
  <si>
    <t>)</t>
  </si>
  <si>
    <t>７　経費（単位：円）</t>
    <rPh sb="2" eb="4">
      <t>ケイヒ</t>
    </rPh>
    <rPh sb="5" eb="7">
      <t>タンイ</t>
    </rPh>
    <rPh sb="8" eb="9">
      <t>エン</t>
    </rPh>
    <phoneticPr fontId="2"/>
  </si>
  <si>
    <t>経費区分</t>
    <rPh sb="0" eb="2">
      <t>ケイヒ</t>
    </rPh>
    <rPh sb="2" eb="4">
      <t>クブン</t>
    </rPh>
    <phoneticPr fontId="2"/>
  </si>
  <si>
    <t>増減の主な理由</t>
    <rPh sb="0" eb="2">
      <t>ゾウゲン</t>
    </rPh>
    <rPh sb="3" eb="4">
      <t>オモ</t>
    </rPh>
    <rPh sb="5" eb="7">
      <t>リユウ</t>
    </rPh>
    <phoneticPr fontId="2"/>
  </si>
  <si>
    <t>対象経費(b)</t>
    <rPh sb="0" eb="2">
      <t>タイショウ</t>
    </rPh>
    <rPh sb="2" eb="4">
      <t>ケイヒ</t>
    </rPh>
    <phoneticPr fontId="2"/>
  </si>
  <si>
    <t>対象外経費</t>
    <rPh sb="0" eb="3">
      <t>タイショウガイ</t>
    </rPh>
    <rPh sb="3" eb="5">
      <t>ケイヒ</t>
    </rPh>
    <phoneticPr fontId="2"/>
  </si>
  <si>
    <t>周知費用</t>
    <rPh sb="0" eb="2">
      <t>シュウチ</t>
    </rPh>
    <rPh sb="2" eb="4">
      <t>ヒヨウ</t>
    </rPh>
    <phoneticPr fontId="2"/>
  </si>
  <si>
    <t>会場設営費</t>
    <rPh sb="0" eb="2">
      <t>カイジョウ</t>
    </rPh>
    <rPh sb="2" eb="4">
      <t>セツエイ</t>
    </rPh>
    <rPh sb="4" eb="5">
      <t>ヒ</t>
    </rPh>
    <phoneticPr fontId="2"/>
  </si>
  <si>
    <t>景品購入費</t>
    <rPh sb="0" eb="2">
      <t>ケイヒン</t>
    </rPh>
    <rPh sb="2" eb="4">
      <t>コウニュウ</t>
    </rPh>
    <rPh sb="4" eb="5">
      <t>ヒ</t>
    </rPh>
    <phoneticPr fontId="2"/>
  </si>
  <si>
    <t>記念品購入費</t>
    <rPh sb="0" eb="3">
      <t>キネンヒン</t>
    </rPh>
    <rPh sb="3" eb="5">
      <t>コウニュウ</t>
    </rPh>
    <rPh sb="5" eb="6">
      <t>ヒ</t>
    </rPh>
    <phoneticPr fontId="2"/>
  </si>
  <si>
    <t>出演料</t>
    <rPh sb="0" eb="2">
      <t>シュツエン</t>
    </rPh>
    <rPh sb="2" eb="3">
      <t>リョウ</t>
    </rPh>
    <phoneticPr fontId="2"/>
  </si>
  <si>
    <t>その他諸経費</t>
    <rPh sb="2" eb="3">
      <t>タ</t>
    </rPh>
    <rPh sb="3" eb="6">
      <t>ショケイヒ</t>
    </rPh>
    <phoneticPr fontId="2"/>
  </si>
  <si>
    <t>計</t>
    <rPh sb="0" eb="1">
      <t>ケイ</t>
    </rPh>
    <phoneticPr fontId="2"/>
  </si>
  <si>
    <t>＊増減の主な理由欄は、総事業費が２割以上増減した場合に記載</t>
    <rPh sb="1" eb="3">
      <t>ゾウゲン</t>
    </rPh>
    <rPh sb="4" eb="5">
      <t>オモ</t>
    </rPh>
    <rPh sb="6" eb="8">
      <t>リユウ</t>
    </rPh>
    <rPh sb="8" eb="9">
      <t>ラン</t>
    </rPh>
    <rPh sb="11" eb="14">
      <t>ソウジギョウ</t>
    </rPh>
    <rPh sb="14" eb="15">
      <t>ヒ</t>
    </rPh>
    <rPh sb="24" eb="26">
      <t>バアイ</t>
    </rPh>
    <phoneticPr fontId="2"/>
  </si>
  <si>
    <t>（収益事業の内容）</t>
    <rPh sb="1" eb="3">
      <t>シュウエキ</t>
    </rPh>
    <rPh sb="3" eb="5">
      <t>ジギョウ</t>
    </rPh>
    <rPh sb="6" eb="8">
      <t>ナイヨウ</t>
    </rPh>
    <phoneticPr fontId="2"/>
  </si>
  <si>
    <t>（商店街負担額の内訳）</t>
    <rPh sb="1" eb="3">
      <t>ショウテン</t>
    </rPh>
    <rPh sb="3" eb="4">
      <t>ガイ</t>
    </rPh>
    <rPh sb="4" eb="6">
      <t>フタン</t>
    </rPh>
    <rPh sb="6" eb="7">
      <t>ガク</t>
    </rPh>
    <rPh sb="8" eb="10">
      <t>ウチワケ</t>
    </rPh>
    <phoneticPr fontId="2"/>
  </si>
  <si>
    <t>内　　　　容</t>
    <rPh sb="0" eb="1">
      <t>ウチ</t>
    </rPh>
    <rPh sb="5" eb="6">
      <t>カタチ</t>
    </rPh>
    <phoneticPr fontId="2"/>
  </si>
  <si>
    <t>金　　額</t>
    <rPh sb="0" eb="1">
      <t>キン</t>
    </rPh>
    <rPh sb="3" eb="4">
      <t>ガク</t>
    </rPh>
    <phoneticPr fontId="2"/>
  </si>
  <si>
    <t>区分</t>
    <rPh sb="0" eb="2">
      <t>クブン</t>
    </rPh>
    <phoneticPr fontId="2"/>
  </si>
  <si>
    <t>金　　額（ｅ）</t>
    <rPh sb="0" eb="1">
      <t>キン</t>
    </rPh>
    <rPh sb="3" eb="4">
      <t>ガク</t>
    </rPh>
    <phoneticPr fontId="2"/>
  </si>
  <si>
    <t>協賛金</t>
    <rPh sb="0" eb="3">
      <t>キョウサンキン</t>
    </rPh>
    <phoneticPr fontId="2"/>
  </si>
  <si>
    <t>積立金</t>
    <rPh sb="0" eb="2">
      <t>ツミタテ</t>
    </rPh>
    <rPh sb="2" eb="3">
      <t>キン</t>
    </rPh>
    <phoneticPr fontId="2"/>
  </si>
  <si>
    <t>模擬店のかき氷の販売</t>
    <rPh sb="0" eb="3">
      <t>モギテン</t>
    </rPh>
    <rPh sb="6" eb="7">
      <t>ゴオリ</t>
    </rPh>
    <rPh sb="8" eb="10">
      <t>ハンバイ</t>
    </rPh>
    <phoneticPr fontId="2"/>
  </si>
  <si>
    <t>負担金</t>
    <rPh sb="0" eb="3">
      <t>フタンキン</t>
    </rPh>
    <phoneticPr fontId="2"/>
  </si>
  <si>
    <t>借入金</t>
    <rPh sb="0" eb="2">
      <t>カリイレ</t>
    </rPh>
    <rPh sb="2" eb="3">
      <t>キン</t>
    </rPh>
    <phoneticPr fontId="2"/>
  </si>
  <si>
    <t>その他</t>
    <rPh sb="2" eb="3">
      <t>タ</t>
    </rPh>
    <phoneticPr fontId="2"/>
  </si>
  <si>
    <t>計（ｆ）</t>
    <rPh sb="0" eb="1">
      <t>ケイ</t>
    </rPh>
    <phoneticPr fontId="2"/>
  </si>
  <si>
    <t>総事業費
（ａ）</t>
    <rPh sb="0" eb="4">
      <t>ソウジギョウヒ</t>
    </rPh>
    <phoneticPr fontId="2"/>
  </si>
  <si>
    <t>補助対象経費
（ｂ-ｆ）</t>
    <rPh sb="0" eb="2">
      <t>ホジョ</t>
    </rPh>
    <rPh sb="2" eb="4">
      <t>タイショウ</t>
    </rPh>
    <rPh sb="4" eb="6">
      <t>ケイヒ</t>
    </rPh>
    <phoneticPr fontId="2"/>
  </si>
  <si>
    <t>都補助額
（ｃ）</t>
    <rPh sb="0" eb="1">
      <t>ト</t>
    </rPh>
    <rPh sb="1" eb="3">
      <t>ホジョ</t>
    </rPh>
    <rPh sb="3" eb="4">
      <t>ガク</t>
    </rPh>
    <phoneticPr fontId="2"/>
  </si>
  <si>
    <t>区市町村補助額
（ｄ）</t>
    <rPh sb="0" eb="1">
      <t>ク</t>
    </rPh>
    <rPh sb="1" eb="2">
      <t>シ</t>
    </rPh>
    <rPh sb="2" eb="4">
      <t>チョウソン</t>
    </rPh>
    <rPh sb="4" eb="6">
      <t>ホジョ</t>
    </rPh>
    <rPh sb="6" eb="7">
      <t>ガク</t>
    </rPh>
    <phoneticPr fontId="2"/>
  </si>
  <si>
    <t>商店街負担額
（ｅ＝ａ－ｃ－ｄ）</t>
    <rPh sb="0" eb="2">
      <t>ショウテン</t>
    </rPh>
    <rPh sb="2" eb="3">
      <t>ガイ</t>
    </rPh>
    <rPh sb="3" eb="5">
      <t>フタン</t>
    </rPh>
    <rPh sb="5" eb="6">
      <t>ガク</t>
    </rPh>
    <phoneticPr fontId="2"/>
  </si>
  <si>
    <t>＊間接補助事業毎に、本表複写の上記載すること。</t>
    <rPh sb="1" eb="3">
      <t>カンセツ</t>
    </rPh>
    <rPh sb="3" eb="5">
      <t>ホジョ</t>
    </rPh>
    <rPh sb="5" eb="7">
      <t>ジギョウ</t>
    </rPh>
    <rPh sb="7" eb="8">
      <t>ゴト</t>
    </rPh>
    <rPh sb="10" eb="11">
      <t>ホン</t>
    </rPh>
    <rPh sb="11" eb="12">
      <t>ヒョウ</t>
    </rPh>
    <rPh sb="12" eb="14">
      <t>フクシャ</t>
    </rPh>
    <rPh sb="15" eb="16">
      <t>ウエ</t>
    </rPh>
    <rPh sb="16" eb="18">
      <t>キサイ</t>
    </rPh>
    <phoneticPr fontId="2"/>
  </si>
  <si>
    <t>中野区商店街チャレンジ戦略支援事業</t>
    <phoneticPr fontId="1"/>
  </si>
  <si>
    <t>令和</t>
    <rPh sb="0" eb="2">
      <t>レイワ</t>
    </rPh>
    <phoneticPr fontId="1"/>
  </si>
  <si>
    <t>売上・収入等（ｆ）</t>
    <rPh sb="0" eb="2">
      <t>ウリアゲ</t>
    </rPh>
    <rPh sb="3" eb="5">
      <t>シュウニュウ</t>
    </rPh>
    <rPh sb="5" eb="6">
      <t>トウ</t>
    </rPh>
    <phoneticPr fontId="1"/>
  </si>
  <si>
    <t>３　実施期間（景品等交換・換金期限を含む）</t>
    <rPh sb="2" eb="4">
      <t>ジッシ</t>
    </rPh>
    <rPh sb="4" eb="6">
      <t>キカン</t>
    </rPh>
    <rPh sb="7" eb="10">
      <t>ケイヒントウ</t>
    </rPh>
    <rPh sb="10" eb="12">
      <t>コウカン</t>
    </rPh>
    <rPh sb="13" eb="15">
      <t>カンキン</t>
    </rPh>
    <rPh sb="15" eb="17">
      <t>キゲン</t>
    </rPh>
    <rPh sb="18" eb="19">
      <t>フク</t>
    </rPh>
    <phoneticPr fontId="2"/>
  </si>
  <si>
    <t>〇</t>
    <phoneticPr fontId="2"/>
  </si>
  <si>
    <r>
      <t>中元の時期に合わせてセールを実施するとともに、集客効果を高めるため以下の事業を実施した。
①チラシ6,000枚を印刷し、新聞折り込み（5,000枚）と会員店舗（1,000枚）にて配布した。商店街会員店舗でのお買物1,000円に付き抽選券1枚を配布した。(</t>
    </r>
    <r>
      <rPr>
        <u/>
        <sz val="10"/>
        <color theme="1"/>
        <rFont val="BIZ UD明朝 Medium"/>
        <family val="1"/>
        <charset val="128"/>
      </rPr>
      <t>抽選券は5,000枚印刷、全数配布。</t>
    </r>
    <r>
      <rPr>
        <sz val="10"/>
        <color theme="1"/>
        <rFont val="BIZ UD明朝 Medium"/>
        <family val="1"/>
        <charset val="128"/>
      </rPr>
      <t>)【周知費用】
②セール最終日の7月16日に商店街路を通行止めにして、夏祭り（ステージイベント）を行い、町会会館で抽選会を開催した。ステージの設営撤去（音響照明等設備のレンタルを含む）費用、町会会館使用料が発生した。【会場設営費】
③抽選会の景品は、1等：ペア旅行券1本</t>
    </r>
    <r>
      <rPr>
        <u/>
        <sz val="10"/>
        <color theme="1"/>
        <rFont val="BIZ UD明朝 Medium"/>
        <family val="1"/>
        <charset val="128"/>
      </rPr>
      <t>（1万円超分対象外）</t>
    </r>
    <r>
      <rPr>
        <sz val="10"/>
        <color theme="1"/>
        <rFont val="BIZ UD明朝 Medium"/>
        <family val="1"/>
        <charset val="128"/>
      </rPr>
      <t>、2等から5等までは商店街商品券500円券で［2等：5,000円分（1本）、3等：3,000円分（5本）、4等：1,000円分（10本）、5等：500円分（40本）］とした。（商店街商品券の使用期限は7月31日、換金期限は8月20日。）</t>
    </r>
    <r>
      <rPr>
        <u/>
        <sz val="10"/>
        <color theme="1"/>
        <rFont val="BIZ UD明朝 Medium"/>
        <family val="1"/>
        <charset val="128"/>
      </rPr>
      <t>商店街商品券回収分97枚対象、未回収分3枚経費未計上</t>
    </r>
    <r>
      <rPr>
        <sz val="10"/>
        <color theme="1"/>
        <rFont val="BIZ UD明朝 Medium"/>
        <family val="1"/>
        <charset val="128"/>
      </rPr>
      <t>。【景品購入費】
④7月16日の夏祭り（ステージイベント）の来場者に先着で</t>
    </r>
    <r>
      <rPr>
        <u/>
        <sz val="10"/>
        <color theme="1"/>
        <rFont val="BIZ UD明朝 Medium"/>
        <family val="1"/>
        <charset val="128"/>
      </rPr>
      <t>商店街名入りうちわ915名に配布した。（残85は対象外）。</t>
    </r>
    <r>
      <rPr>
        <sz val="10"/>
        <color theme="1"/>
        <rFont val="BIZ UD明朝 Medium"/>
        <family val="1"/>
        <charset val="128"/>
      </rPr>
      <t>【記念品購入費】　　　　　　　　　　　　　　　　　　　　　　　　　　　　　　　　　　　　　　　　　　　　　　　　　　　　　　　　　　　　　　　　　　　　　　　　　　　　　　　　　　　　⑤ステージイベントでは夏らしいサンバの踊りと和太鼓ライブを開催し、大変好評だった。【出演料】　　　　　　　　　　　　　　　　　　　　　　　　　　　　　　　　　　　　　　　　　　　　　　　　　　　　　　　　　　　　　　　　　　　                                　⑥模擬店を実施し、かき氷を１個100円で500名に販売した。</t>
    </r>
    <r>
      <rPr>
        <u/>
        <sz val="10"/>
        <color theme="1"/>
        <rFont val="BIZ UD明朝 Medium"/>
        <family val="1"/>
        <charset val="128"/>
      </rPr>
      <t>商店街商品券印刷費（全数払出し）</t>
    </r>
    <r>
      <rPr>
        <sz val="10"/>
        <color theme="1"/>
        <rFont val="BIZ UD明朝 Medium"/>
        <family val="1"/>
        <charset val="128"/>
      </rPr>
      <t xml:space="preserve">、保険料、ゴミ処理手数料、道路使用許可手数料、写真現像代、振込手数料が発生した。また、抽選会補助としてアルバイトを活用した。【その他諸経費】
</t>
    </r>
    <rPh sb="97" eb="99">
      <t>カイイン</t>
    </rPh>
    <rPh sb="99" eb="101">
      <t>テンポ</t>
    </rPh>
    <rPh sb="127" eb="130">
      <t>チュウセンケン</t>
    </rPh>
    <rPh sb="136" eb="137">
      <t>マイ</t>
    </rPh>
    <rPh sb="137" eb="139">
      <t>インサツ</t>
    </rPh>
    <rPh sb="140" eb="142">
      <t>ゼンスウ</t>
    </rPh>
    <rPh sb="142" eb="144">
      <t>ハイフ</t>
    </rPh>
    <rPh sb="157" eb="160">
      <t>サイシュウビ</t>
    </rPh>
    <rPh sb="194" eb="195">
      <t>オコナ</t>
    </rPh>
    <rPh sb="216" eb="218">
      <t>セツエイ</t>
    </rPh>
    <rPh sb="218" eb="220">
      <t>テッキョ</t>
    </rPh>
    <rPh sb="221" eb="223">
      <t>オンキョウ</t>
    </rPh>
    <rPh sb="262" eb="265">
      <t>チュウセンカイ</t>
    </rPh>
    <rPh sb="266" eb="268">
      <t>ケイヒン</t>
    </rPh>
    <rPh sb="271" eb="272">
      <t>トウ</t>
    </rPh>
    <rPh sb="275" eb="278">
      <t>リョコウケン</t>
    </rPh>
    <rPh sb="279" eb="280">
      <t>ホン</t>
    </rPh>
    <rPh sb="282" eb="284">
      <t>マンエン</t>
    </rPh>
    <rPh sb="284" eb="285">
      <t>コ</t>
    </rPh>
    <rPh sb="285" eb="286">
      <t>ブン</t>
    </rPh>
    <rPh sb="286" eb="289">
      <t>タイショウガイ</t>
    </rPh>
    <rPh sb="292" eb="293">
      <t>トウ</t>
    </rPh>
    <rPh sb="296" eb="297">
      <t>トウ</t>
    </rPh>
    <rPh sb="300" eb="303">
      <t>ショウテンガイ</t>
    </rPh>
    <rPh sb="303" eb="306">
      <t>ショウヒンケン</t>
    </rPh>
    <rPh sb="309" eb="310">
      <t>エン</t>
    </rPh>
    <rPh sb="310" eb="311">
      <t>ケン</t>
    </rPh>
    <rPh sb="314" eb="315">
      <t>トウ</t>
    </rPh>
    <rPh sb="321" eb="322">
      <t>エン</t>
    </rPh>
    <rPh sb="322" eb="323">
      <t>ブン</t>
    </rPh>
    <rPh sb="325" eb="326">
      <t>ホン</t>
    </rPh>
    <rPh sb="329" eb="330">
      <t>トウ</t>
    </rPh>
    <rPh sb="336" eb="338">
      <t>エンブン</t>
    </rPh>
    <rPh sb="340" eb="341">
      <t>ホン</t>
    </rPh>
    <rPh sb="344" eb="345">
      <t>トウ</t>
    </rPh>
    <rPh sb="351" eb="353">
      <t>エンブン</t>
    </rPh>
    <rPh sb="356" eb="357">
      <t>ホン</t>
    </rPh>
    <rPh sb="360" eb="361">
      <t>トウ</t>
    </rPh>
    <rPh sb="365" eb="367">
      <t>エンブン</t>
    </rPh>
    <rPh sb="370" eb="371">
      <t>ホン</t>
    </rPh>
    <rPh sb="378" eb="381">
      <t>ショウテンガイ</t>
    </rPh>
    <rPh sb="381" eb="384">
      <t>ショウヒンケン</t>
    </rPh>
    <rPh sb="385" eb="387">
      <t>シヨウ</t>
    </rPh>
    <rPh sb="387" eb="389">
      <t>キゲン</t>
    </rPh>
    <rPh sb="391" eb="392">
      <t>ガツ</t>
    </rPh>
    <rPh sb="394" eb="395">
      <t>ニチ</t>
    </rPh>
    <rPh sb="396" eb="398">
      <t>カンキン</t>
    </rPh>
    <rPh sb="398" eb="400">
      <t>キゲン</t>
    </rPh>
    <rPh sb="402" eb="403">
      <t>ガツ</t>
    </rPh>
    <rPh sb="405" eb="406">
      <t>ニチ</t>
    </rPh>
    <rPh sb="408" eb="411">
      <t>ショウテンガイ</t>
    </rPh>
    <rPh sb="411" eb="414">
      <t>ショウヒンケン</t>
    </rPh>
    <rPh sb="414" eb="417">
      <t>カイシュウブン</t>
    </rPh>
    <rPh sb="419" eb="420">
      <t>マイ</t>
    </rPh>
    <rPh sb="420" eb="422">
      <t>タイショウ</t>
    </rPh>
    <rPh sb="423" eb="426">
      <t>ミカイシュウ</t>
    </rPh>
    <rPh sb="426" eb="427">
      <t>ブン</t>
    </rPh>
    <rPh sb="428" eb="429">
      <t>マイ</t>
    </rPh>
    <rPh sb="429" eb="431">
      <t>ケイヒ</t>
    </rPh>
    <rPh sb="431" eb="434">
      <t>ミケイジョウ</t>
    </rPh>
    <rPh sb="436" eb="438">
      <t>ケイヒン</t>
    </rPh>
    <rPh sb="438" eb="440">
      <t>コウニュウ</t>
    </rPh>
    <rPh sb="440" eb="441">
      <t>ヒ</t>
    </rPh>
    <rPh sb="445" eb="446">
      <t>ガツ</t>
    </rPh>
    <rPh sb="448" eb="449">
      <t>ニチ</t>
    </rPh>
    <rPh sb="464" eb="467">
      <t>ライジョウシャ</t>
    </rPh>
    <rPh sb="468" eb="470">
      <t>センチャク</t>
    </rPh>
    <rPh sb="483" eb="484">
      <t>ナ</t>
    </rPh>
    <rPh sb="485" eb="487">
      <t>ハイフ</t>
    </rPh>
    <rPh sb="491" eb="492">
      <t>ザン</t>
    </rPh>
    <rPh sb="495" eb="498">
      <t>タイショウガイ</t>
    </rPh>
    <rPh sb="603" eb="604">
      <t>ナツ</t>
    </rPh>
    <rPh sb="611" eb="612">
      <t>オド</t>
    </rPh>
    <rPh sb="614" eb="617">
      <t>ワダイコ</t>
    </rPh>
    <rPh sb="621" eb="623">
      <t>カイサイ</t>
    </rPh>
    <rPh sb="625" eb="627">
      <t>タイヘン</t>
    </rPh>
    <rPh sb="627" eb="629">
      <t>コウヒョウ</t>
    </rPh>
    <rPh sb="768" eb="771">
      <t>ショウテンガイ</t>
    </rPh>
    <rPh sb="771" eb="774">
      <t>ショウヒンケン</t>
    </rPh>
    <rPh sb="774" eb="776">
      <t>インサツ</t>
    </rPh>
    <rPh sb="776" eb="777">
      <t>ヒ</t>
    </rPh>
    <rPh sb="778" eb="780">
      <t>ゼンスウ</t>
    </rPh>
    <rPh sb="780" eb="782">
      <t>ハライダ</t>
    </rPh>
    <rPh sb="787" eb="788">
      <t>リョウ</t>
    </rPh>
    <rPh sb="793" eb="796">
      <t>テスウリョウ</t>
    </rPh>
    <rPh sb="807" eb="809">
      <t>シャシン</t>
    </rPh>
    <rPh sb="809" eb="812">
      <t>ゲンゾウダイ</t>
    </rPh>
    <rPh sb="819" eb="821">
      <t>ハッセイ</t>
    </rPh>
    <rPh sb="827" eb="830">
      <t>チュウセンカイ</t>
    </rPh>
    <rPh sb="830" eb="832">
      <t>ホジョ</t>
    </rPh>
    <rPh sb="841" eb="843">
      <t>カツヨウ</t>
    </rPh>
    <phoneticPr fontId="2"/>
  </si>
  <si>
    <r>
      <t>総事業費</t>
    </r>
    <r>
      <rPr>
        <sz val="8"/>
        <rFont val="BIZ UD明朝 Medium"/>
        <family val="1"/>
        <charset val="128"/>
      </rPr>
      <t xml:space="preserve">
（交付申請時）</t>
    </r>
    <rPh sb="0" eb="4">
      <t>ソウジギョウヒ</t>
    </rPh>
    <rPh sb="6" eb="8">
      <t>コウフ</t>
    </rPh>
    <rPh sb="8" eb="10">
      <t>シンセイ</t>
    </rPh>
    <rPh sb="10" eb="11">
      <t>ジ</t>
    </rPh>
    <phoneticPr fontId="2"/>
  </si>
  <si>
    <r>
      <t xml:space="preserve">総事業費(a)
</t>
    </r>
    <r>
      <rPr>
        <sz val="8"/>
        <rFont val="BIZ UD明朝 Medium"/>
        <family val="1"/>
        <charset val="128"/>
      </rPr>
      <t>（実績報告時）</t>
    </r>
    <rPh sb="0" eb="4">
      <t>ソウジギョウヒ</t>
    </rPh>
    <rPh sb="9" eb="11">
      <t>ジッセキ</t>
    </rPh>
    <rPh sb="11" eb="13">
      <t>ホウコク</t>
    </rPh>
    <rPh sb="13" eb="14">
      <t>ジ</t>
    </rPh>
    <phoneticPr fontId="2"/>
  </si>
  <si>
    <t>売上等収益（ｆ）</t>
    <rPh sb="0" eb="2">
      <t>ウリアゲ</t>
    </rPh>
    <rPh sb="2" eb="3">
      <t>トウ</t>
    </rPh>
    <rPh sb="3" eb="5">
      <t>シュウエキ</t>
    </rPh>
    <phoneticPr fontId="2"/>
  </si>
  <si>
    <r>
      <t>総事業費</t>
    </r>
    <r>
      <rPr>
        <sz val="8"/>
        <rFont val="BIZ UD明朝 Medium"/>
        <family val="1"/>
        <charset val="128"/>
      </rPr>
      <t xml:space="preserve">
（交付申請時）</t>
    </r>
    <rPh sb="0" eb="4">
      <t>ソウジギョウヒ</t>
    </rPh>
    <rPh sb="6" eb="8">
      <t>コウフ</t>
    </rPh>
    <rPh sb="8" eb="10">
      <t>シンセイ</t>
    </rPh>
    <rPh sb="10" eb="11">
      <t>ジ</t>
    </rPh>
    <phoneticPr fontId="1"/>
  </si>
  <si>
    <r>
      <t xml:space="preserve">総事業費(a)
</t>
    </r>
    <r>
      <rPr>
        <sz val="8"/>
        <rFont val="BIZ UD明朝 Medium"/>
        <family val="1"/>
        <charset val="128"/>
      </rPr>
      <t>（実績報告時）</t>
    </r>
    <rPh sb="0" eb="4">
      <t>ソウジギョウヒ</t>
    </rPh>
    <rPh sb="9" eb="11">
      <t>ジッセキ</t>
    </rPh>
    <rPh sb="11" eb="13">
      <t>ホウコク</t>
    </rPh>
    <rPh sb="13" eb="14">
      <t>ジ</t>
    </rPh>
    <phoneticPr fontId="1"/>
  </si>
  <si>
    <t>３　実施期間（景品等交換・換金期限を含む）</t>
    <rPh sb="2" eb="4">
      <t>ジッシ</t>
    </rPh>
    <rPh sb="4" eb="6">
      <t>キカン</t>
    </rPh>
    <rPh sb="7" eb="10">
      <t>ケイヒントウ</t>
    </rPh>
    <rPh sb="10" eb="12">
      <t>コウカン</t>
    </rPh>
    <rPh sb="13" eb="15">
      <t>カンキン</t>
    </rPh>
    <rPh sb="15" eb="17">
      <t>キゲン</t>
    </rPh>
    <rPh sb="18" eb="19">
      <t>フク</t>
    </rPh>
    <phoneticPr fontId="1"/>
  </si>
  <si>
    <r>
      <t>※景品の有無　　　 有 ・ 無　  （有の場合　　　売上げ予定総額</t>
    </r>
    <r>
      <rPr>
        <u/>
        <sz val="10"/>
        <rFont val="BIZ UD明朝 Medium"/>
        <family val="1"/>
        <charset val="128"/>
      </rPr>
      <t>　　           　　</t>
    </r>
    <r>
      <rPr>
        <sz val="10"/>
        <rFont val="BIZ UD明朝 Medium"/>
        <family val="1"/>
        <charset val="128"/>
      </rPr>
      <t>円　）
　　　　　　　　　　　　　　　　　　　　　 　　※</t>
    </r>
    <r>
      <rPr>
        <u/>
        <sz val="10"/>
        <rFont val="BIZ UD明朝 Medium"/>
        <family val="1"/>
        <charset val="128"/>
      </rPr>
      <t>　　　　　</t>
    </r>
    <r>
      <rPr>
        <sz val="10"/>
        <rFont val="BIZ UD明朝 Medium"/>
        <family val="1"/>
        <charset val="128"/>
      </rPr>
      <t>店舗×</t>
    </r>
    <r>
      <rPr>
        <u/>
        <sz val="10"/>
        <rFont val="BIZ UD明朝 Medium"/>
        <family val="1"/>
        <charset val="128"/>
      </rPr>
      <t>　 　　　</t>
    </r>
    <r>
      <rPr>
        <sz val="10"/>
        <rFont val="BIZ UD明朝 Medium"/>
        <family val="1"/>
        <charset val="128"/>
      </rPr>
      <t>日×</t>
    </r>
    <r>
      <rPr>
        <u/>
        <sz val="10"/>
        <rFont val="BIZ UD明朝 Medium"/>
        <family val="1"/>
        <charset val="128"/>
      </rPr>
      <t xml:space="preserve"> 　　　　</t>
    </r>
    <r>
      <rPr>
        <sz val="10"/>
        <rFont val="BIZ UD明朝 Medium"/>
        <family val="1"/>
        <charset val="128"/>
      </rPr>
      <t>円　　　
　　　　　　　　　　　　　　　　　　　　　　　　　　　　　　</t>
    </r>
    <rPh sb="1" eb="3">
      <t>ケイヒン</t>
    </rPh>
    <rPh sb="4" eb="6">
      <t>ウム</t>
    </rPh>
    <rPh sb="10" eb="11">
      <t>ア</t>
    </rPh>
    <rPh sb="14" eb="15">
      <t>ナシ</t>
    </rPh>
    <rPh sb="19" eb="20">
      <t>アリ</t>
    </rPh>
    <rPh sb="21" eb="23">
      <t>バアイ</t>
    </rPh>
    <rPh sb="26" eb="28">
      <t>ウリア</t>
    </rPh>
    <rPh sb="29" eb="31">
      <t>ヨテイ</t>
    </rPh>
    <rPh sb="31" eb="33">
      <t>ソウガク</t>
    </rPh>
    <rPh sb="48" eb="49">
      <t>エン</t>
    </rPh>
    <rPh sb="82" eb="84">
      <t>テンポ</t>
    </rPh>
    <rPh sb="90" eb="91">
      <t>ニチ</t>
    </rPh>
    <rPh sb="97" eb="98">
      <t>エン</t>
    </rPh>
    <phoneticPr fontId="2"/>
  </si>
  <si>
    <t>２　商店街名　　　　　　　　　　　　　　　　　　　　　　　　　　　　　　（会員数　　　　　　　人）</t>
    <rPh sb="2" eb="5">
      <t>ショウテンガイ</t>
    </rPh>
    <rPh sb="5" eb="6">
      <t>メイ</t>
    </rPh>
    <phoneticPr fontId="1"/>
  </si>
  <si>
    <t>２　商店街名　　　　　　　　　　　　　　　　　　　　　　　　　　　　　　　　　（会員数　４２　人）</t>
    <rPh sb="2" eb="5">
      <t>ショウテンガイ</t>
    </rPh>
    <rPh sb="5" eb="6">
      <t>メイ</t>
    </rPh>
    <rPh sb="40" eb="42">
      <t>カイイン</t>
    </rPh>
    <rPh sb="42" eb="43">
      <t>カズ</t>
    </rPh>
    <rPh sb="47" eb="48">
      <t>ニン</t>
    </rPh>
    <phoneticPr fontId="2"/>
  </si>
  <si>
    <r>
      <t>※景品の有無　　　　　有　 ・　無 （有の場合　売上げ予定総額　</t>
    </r>
    <r>
      <rPr>
        <u/>
        <sz val="10"/>
        <rFont val="BIZ UD明朝 Medium"/>
        <family val="1"/>
        <charset val="128"/>
      </rPr>
      <t>5,292,000円</t>
    </r>
    <r>
      <rPr>
        <sz val="10"/>
        <rFont val="BIZ UD明朝 Medium"/>
        <family val="1"/>
        <charset val="128"/>
      </rPr>
      <t>　）
　　　　　　　　　　　　　　　　　　※42店舗×14日×9,000円　　　</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</si>
</sst>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 &quot;#,##0"/>
  </numFmts>
  <fonts count="15" x14ac:knownFonts="1">
    <font>
      <sz val="11"/>
      <name val="ＭＳ Ｐゴシック"/>
      <family val="3"/>
      <charset val="128"/>
    </font>
    <font>
      <sz val="6"/>
      <name val="ＭＳ Ｐゴシック"/>
      <family val="3"/>
      <charset val="128"/>
    </font>
    <font>
      <sz val="6"/>
      <name val="ＭＳ Ｐゴシック"/>
      <family val="3"/>
    </font>
    <font>
      <sz val="11"/>
      <name val="ＭＳ Ｐゴシック"/>
      <family val="3"/>
    </font>
    <font>
      <u/>
      <sz val="8.5"/>
      <color indexed="81"/>
      <name val="BIZ UDゴシック"/>
      <family val="3"/>
      <charset val="128"/>
    </font>
    <font>
      <b/>
      <u/>
      <sz val="8.5"/>
      <color indexed="81"/>
      <name val="BIZ UDゴシック"/>
      <family val="3"/>
      <charset val="128"/>
    </font>
    <font>
      <sz val="8.5"/>
      <color indexed="81"/>
      <name val="BIZ UDゴシック"/>
      <family val="3"/>
      <charset val="128"/>
    </font>
    <font>
      <sz val="10"/>
      <name val="BIZ UD明朝 Medium"/>
      <family val="1"/>
      <charset val="128"/>
    </font>
    <font>
      <sz val="14"/>
      <name val="BIZ UD明朝 Medium"/>
      <family val="1"/>
      <charset val="128"/>
    </font>
    <font>
      <sz val="10"/>
      <color theme="1"/>
      <name val="BIZ UD明朝 Medium"/>
      <family val="1"/>
      <charset val="128"/>
    </font>
    <font>
      <u/>
      <sz val="10"/>
      <color theme="1"/>
      <name val="BIZ UD明朝 Medium"/>
      <family val="1"/>
      <charset val="128"/>
    </font>
    <font>
      <u/>
      <sz val="10"/>
      <name val="BIZ UD明朝 Medium"/>
      <family val="1"/>
      <charset val="128"/>
    </font>
    <font>
      <sz val="8"/>
      <name val="BIZ UD明朝 Medium"/>
      <family val="1"/>
      <charset val="128"/>
    </font>
    <font>
      <sz val="11"/>
      <name val="BIZ UD明朝 Medium"/>
      <family val="1"/>
      <charset val="128"/>
    </font>
    <font>
      <b/>
      <sz val="14"/>
      <color indexed="10"/>
      <name val="BIZ UD明朝 Medium"/>
      <family val="1"/>
      <charset val="128"/>
    </font>
  </fonts>
  <fills count="2">
    <fill>
      <patternFill patternType="none"/>
    </fill>
    <fill>
      <patternFill patternType="gray125"/>
    </fill>
  </fills>
  <borders count="4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2">
    <xf numFmtId="0" fontId="0" fillId="0" borderId="0"/>
    <xf numFmtId="0" fontId="3" fillId="0" borderId="0"/>
  </cellStyleXfs>
  <cellXfs count="210">
    <xf numFmtId="0" fontId="0" fillId="0" borderId="0" xfId="0"/>
    <xf numFmtId="0" fontId="7" fillId="0" borderId="0" xfId="1" applyFont="1" applyAlignment="1">
      <alignment vertical="center"/>
    </xf>
    <xf numFmtId="0" fontId="7" fillId="0" borderId="5" xfId="1" applyFont="1" applyBorder="1" applyAlignment="1">
      <alignment vertical="center"/>
    </xf>
    <xf numFmtId="0" fontId="7" fillId="0" borderId="6" xfId="1" applyFont="1" applyBorder="1" applyAlignment="1">
      <alignment vertical="center"/>
    </xf>
    <xf numFmtId="0" fontId="7" fillId="0" borderId="7" xfId="1" applyFont="1" applyBorder="1" applyAlignment="1">
      <alignment vertical="center"/>
    </xf>
    <xf numFmtId="0" fontId="7" fillId="0" borderId="8" xfId="1" applyFont="1" applyBorder="1" applyAlignment="1">
      <alignment vertical="center"/>
    </xf>
    <xf numFmtId="0" fontId="7" fillId="0" borderId="1" xfId="1" applyFont="1" applyBorder="1" applyAlignment="1">
      <alignment vertical="center"/>
    </xf>
    <xf numFmtId="0" fontId="7" fillId="0" borderId="9" xfId="1" applyFont="1" applyBorder="1" applyAlignment="1">
      <alignment vertical="center"/>
    </xf>
    <xf numFmtId="0" fontId="7" fillId="0" borderId="10" xfId="1" applyFont="1" applyBorder="1" applyAlignment="1">
      <alignment vertical="center"/>
    </xf>
    <xf numFmtId="0" fontId="7" fillId="0" borderId="0" xfId="1" applyFont="1" applyAlignment="1">
      <alignment horizontal="center" vertical="top" wrapText="1"/>
    </xf>
    <xf numFmtId="0" fontId="7" fillId="0" borderId="11" xfId="1" applyFont="1" applyBorder="1" applyAlignment="1">
      <alignment horizontal="left" vertical="top" wrapText="1"/>
    </xf>
    <xf numFmtId="0" fontId="7" fillId="0" borderId="11" xfId="1" applyFont="1" applyBorder="1" applyAlignment="1">
      <alignment vertical="center"/>
    </xf>
    <xf numFmtId="177" fontId="7" fillId="0" borderId="0" xfId="1" applyNumberFormat="1" applyFont="1" applyAlignment="1">
      <alignment vertical="center"/>
    </xf>
    <xf numFmtId="177" fontId="7" fillId="0" borderId="5" xfId="1" applyNumberFormat="1" applyFont="1" applyBorder="1" applyAlignment="1">
      <alignment vertical="center"/>
    </xf>
    <xf numFmtId="0" fontId="13" fillId="0" borderId="6" xfId="1" applyFont="1" applyBorder="1"/>
    <xf numFmtId="177" fontId="7" fillId="0" borderId="6" xfId="1" applyNumberFormat="1" applyFont="1" applyBorder="1" applyAlignment="1">
      <alignment vertical="center"/>
    </xf>
    <xf numFmtId="0" fontId="7" fillId="0" borderId="0" xfId="1" applyFont="1" applyAlignment="1">
      <alignment vertical="center" wrapText="1"/>
    </xf>
    <xf numFmtId="0" fontId="7" fillId="0" borderId="0" xfId="0" applyFont="1" applyAlignment="1">
      <alignment vertical="center"/>
    </xf>
    <xf numFmtId="0" fontId="7" fillId="0" borderId="6" xfId="0" applyFont="1" applyBorder="1" applyAlignment="1">
      <alignment vertical="center"/>
    </xf>
    <xf numFmtId="0" fontId="7" fillId="0" borderId="8" xfId="0" applyFont="1" applyBorder="1" applyAlignment="1">
      <alignment vertical="center"/>
    </xf>
    <xf numFmtId="0" fontId="7" fillId="0" borderId="1" xfId="0" applyFont="1" applyBorder="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0" xfId="0" applyFont="1" applyAlignment="1">
      <alignment horizontal="center" vertical="top" wrapText="1"/>
    </xf>
    <xf numFmtId="0" fontId="7" fillId="0" borderId="11" xfId="0" applyFont="1" applyBorder="1" applyAlignment="1">
      <alignment vertical="center"/>
    </xf>
    <xf numFmtId="177" fontId="7" fillId="0" borderId="0" xfId="0" applyNumberFormat="1" applyFont="1" applyAlignment="1">
      <alignment vertical="center"/>
    </xf>
    <xf numFmtId="177" fontId="7" fillId="0" borderId="5" xfId="0" applyNumberFormat="1" applyFont="1" applyBorder="1" applyAlignment="1">
      <alignment vertical="center"/>
    </xf>
    <xf numFmtId="0" fontId="13" fillId="0" borderId="6" xfId="0" applyFont="1" applyBorder="1"/>
    <xf numFmtId="177" fontId="7" fillId="0" borderId="6" xfId="0" applyNumberFormat="1" applyFont="1" applyBorder="1" applyAlignment="1">
      <alignment vertical="center"/>
    </xf>
    <xf numFmtId="0" fontId="14" fillId="0" borderId="0" xfId="0" applyFont="1" applyAlignment="1">
      <alignment horizontal="center" vertical="center"/>
    </xf>
    <xf numFmtId="0" fontId="14" fillId="0" borderId="1" xfId="0" applyFont="1" applyBorder="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0" fontId="7" fillId="0" borderId="1" xfId="0" applyFont="1" applyBorder="1" applyAlignment="1">
      <alignment vertical="center"/>
    </xf>
    <xf numFmtId="0" fontId="7" fillId="0" borderId="9" xfId="0" applyFont="1" applyBorder="1" applyAlignment="1">
      <alignment vertical="center"/>
    </xf>
    <xf numFmtId="0" fontId="7" fillId="0" borderId="1" xfId="0" applyFont="1" applyBorder="1" applyAlignment="1">
      <alignment horizontal="center" vertical="center"/>
    </xf>
    <xf numFmtId="0" fontId="7" fillId="0" borderId="0" xfId="0" applyFont="1" applyAlignment="1">
      <alignment horizontal="left" vertical="top" wrapText="1"/>
    </xf>
    <xf numFmtId="0" fontId="7" fillId="0" borderId="11" xfId="0" applyFont="1" applyBorder="1" applyAlignment="1">
      <alignment horizontal="left" vertical="top" wrapText="1"/>
    </xf>
    <xf numFmtId="0" fontId="7" fillId="0" borderId="12" xfId="0" applyFont="1" applyBorder="1" applyAlignment="1">
      <alignment horizontal="distributed" vertical="center" justifyLastLine="1"/>
    </xf>
    <xf numFmtId="0" fontId="7" fillId="0" borderId="13" xfId="0" applyFont="1" applyBorder="1" applyAlignment="1">
      <alignment horizontal="distributed" vertical="center" justifyLastLine="1"/>
    </xf>
    <xf numFmtId="0" fontId="7" fillId="0" borderId="5" xfId="0" applyFont="1" applyBorder="1" applyAlignment="1">
      <alignment horizontal="distributed" vertical="center" wrapText="1" justifyLastLine="1" shrinkToFit="1"/>
    </xf>
    <xf numFmtId="0" fontId="7" fillId="0" borderId="6" xfId="0" applyFont="1" applyBorder="1" applyAlignment="1">
      <alignment horizontal="distributed" vertical="center" justifyLastLine="1" shrinkToFit="1"/>
    </xf>
    <xf numFmtId="0" fontId="7" fillId="0" borderId="7" xfId="0" applyFont="1" applyBorder="1" applyAlignment="1">
      <alignment horizontal="distributed" vertical="center" justifyLastLine="1" shrinkToFit="1"/>
    </xf>
    <xf numFmtId="0" fontId="7" fillId="0" borderId="14" xfId="0" applyFont="1" applyBorder="1" applyAlignment="1">
      <alignment horizontal="distributed" vertical="center" justifyLastLine="1" shrinkToFit="1"/>
    </xf>
    <xf numFmtId="0" fontId="7" fillId="0" borderId="15" xfId="0" applyFont="1" applyBorder="1" applyAlignment="1">
      <alignment horizontal="distributed" vertical="center" justifyLastLine="1" shrinkToFit="1"/>
    </xf>
    <xf numFmtId="0" fontId="7" fillId="0" borderId="16" xfId="0" applyFont="1" applyBorder="1" applyAlignment="1">
      <alignment horizontal="distributed" vertical="center" justifyLastLine="1" shrinkToFit="1"/>
    </xf>
    <xf numFmtId="0" fontId="7" fillId="0" borderId="5" xfId="0" applyFont="1" applyBorder="1" applyAlignment="1">
      <alignment horizontal="distributed" vertical="center" wrapText="1" justifyLastLine="1"/>
    </xf>
    <xf numFmtId="0" fontId="7" fillId="0" borderId="6" xfId="0" applyFont="1" applyBorder="1" applyAlignment="1">
      <alignment horizontal="distributed" vertical="center" justifyLastLine="1"/>
    </xf>
    <xf numFmtId="0" fontId="7" fillId="0" borderId="14" xfId="0" applyFont="1" applyBorder="1" applyAlignment="1">
      <alignment horizontal="distributed" vertical="center" justifyLastLine="1"/>
    </xf>
    <xf numFmtId="0" fontId="7" fillId="0" borderId="15" xfId="0" applyFont="1" applyBorder="1" applyAlignment="1">
      <alignment horizontal="distributed" vertical="center" justifyLastLine="1"/>
    </xf>
    <xf numFmtId="0" fontId="7" fillId="0" borderId="3" xfId="0" applyFont="1" applyBorder="1" applyAlignment="1">
      <alignment horizontal="distributed" vertical="center" justifyLastLine="1"/>
    </xf>
    <xf numFmtId="0" fontId="7" fillId="0" borderId="4" xfId="0" applyFont="1" applyBorder="1" applyAlignment="1">
      <alignment horizontal="distributed" vertical="center" justifyLastLine="1"/>
    </xf>
    <xf numFmtId="0" fontId="7" fillId="0" borderId="7" xfId="0" applyFont="1" applyBorder="1" applyAlignment="1">
      <alignment horizontal="distributed" vertical="center" justifyLastLine="1"/>
    </xf>
    <xf numFmtId="0" fontId="7" fillId="0" borderId="16" xfId="0" applyFont="1" applyBorder="1" applyAlignment="1">
      <alignment horizontal="distributed" vertical="center" justifyLastLine="1"/>
    </xf>
    <xf numFmtId="0" fontId="12" fillId="0" borderId="17" xfId="0" applyFont="1" applyBorder="1" applyAlignment="1">
      <alignment horizontal="distributed" vertical="center" justifyLastLine="1"/>
    </xf>
    <xf numFmtId="0" fontId="12" fillId="0" borderId="18" xfId="0" applyFont="1" applyBorder="1" applyAlignment="1">
      <alignment horizontal="distributed" vertical="center" justifyLastLine="1"/>
    </xf>
    <xf numFmtId="0" fontId="12" fillId="0" borderId="19" xfId="0" applyFont="1" applyBorder="1" applyAlignment="1">
      <alignment horizontal="distributed" vertical="center" justifyLastLine="1"/>
    </xf>
    <xf numFmtId="0" fontId="7" fillId="0" borderId="0" xfId="0" applyFont="1" applyAlignment="1">
      <alignment vertical="top" wrapText="1"/>
    </xf>
    <xf numFmtId="0" fontId="7" fillId="0" borderId="11" xfId="0" applyFont="1" applyBorder="1" applyAlignment="1">
      <alignment vertical="top" wrapText="1"/>
    </xf>
    <xf numFmtId="176" fontId="7" fillId="0" borderId="0" xfId="0" applyNumberFormat="1" applyFont="1" applyAlignment="1">
      <alignment vertical="center"/>
    </xf>
    <xf numFmtId="0" fontId="7" fillId="0" borderId="20" xfId="0" applyFont="1" applyBorder="1" applyAlignment="1">
      <alignment horizontal="distributed" vertical="center" justifyLastLine="1"/>
    </xf>
    <xf numFmtId="177" fontId="7" fillId="0" borderId="21" xfId="0" applyNumberFormat="1" applyFont="1" applyBorder="1" applyAlignment="1">
      <alignment vertical="center"/>
    </xf>
    <xf numFmtId="177" fontId="7" fillId="0" borderId="22" xfId="0" applyNumberFormat="1" applyFont="1" applyBorder="1" applyAlignment="1">
      <alignment vertical="center"/>
    </xf>
    <xf numFmtId="177" fontId="7" fillId="0" borderId="23" xfId="0" applyNumberFormat="1" applyFont="1" applyBorder="1" applyAlignment="1">
      <alignment vertical="center"/>
    </xf>
    <xf numFmtId="0" fontId="7" fillId="0" borderId="27" xfId="0" applyFont="1" applyBorder="1" applyAlignment="1">
      <alignment horizontal="distributed" vertical="center" justifyLastLine="1"/>
    </xf>
    <xf numFmtId="177" fontId="7" fillId="0" borderId="28" xfId="0" applyNumberFormat="1" applyFont="1" applyBorder="1" applyAlignment="1">
      <alignment vertical="center"/>
    </xf>
    <xf numFmtId="177" fontId="7" fillId="0" borderId="29" xfId="0" applyNumberFormat="1" applyFont="1" applyBorder="1" applyAlignment="1">
      <alignment vertical="center"/>
    </xf>
    <xf numFmtId="177" fontId="7" fillId="0" borderId="30" xfId="0" applyNumberFormat="1" applyFont="1" applyBorder="1" applyAlignment="1">
      <alignment vertical="center"/>
    </xf>
    <xf numFmtId="0" fontId="9" fillId="0" borderId="27" xfId="0" applyFont="1" applyBorder="1" applyAlignment="1">
      <alignment horizontal="distributed" vertical="center" justifyLastLine="1"/>
    </xf>
    <xf numFmtId="0" fontId="7" fillId="0" borderId="2" xfId="0" applyFont="1" applyBorder="1" applyAlignment="1">
      <alignment horizontal="distributed" vertical="center" justifyLastLine="1"/>
    </xf>
    <xf numFmtId="177" fontId="7" fillId="0" borderId="2" xfId="0" applyNumberFormat="1" applyFont="1" applyBorder="1" applyAlignment="1">
      <alignment vertical="center"/>
    </xf>
    <xf numFmtId="0" fontId="13" fillId="0" borderId="3" xfId="0" applyFont="1" applyBorder="1"/>
    <xf numFmtId="0" fontId="13" fillId="0" borderId="4" xfId="0" applyFont="1" applyBorder="1"/>
    <xf numFmtId="0" fontId="7" fillId="0" borderId="35" xfId="0" applyFont="1" applyBorder="1" applyAlignment="1">
      <alignment horizontal="distributed" vertical="center" justifyLastLine="1"/>
    </xf>
    <xf numFmtId="177" fontId="7" fillId="0" borderId="35" xfId="0" applyNumberFormat="1" applyFont="1" applyBorder="1" applyAlignment="1">
      <alignment horizontal="distributed" vertical="center" justifyLastLine="1"/>
    </xf>
    <xf numFmtId="0" fontId="7" fillId="0" borderId="36" xfId="0" applyFont="1" applyBorder="1" applyAlignment="1">
      <alignment horizontal="distributed" vertical="center" justifyLastLine="1"/>
    </xf>
    <xf numFmtId="177" fontId="7" fillId="0" borderId="2" xfId="0" applyNumberFormat="1" applyFont="1" applyBorder="1" applyAlignment="1">
      <alignment horizontal="distributed" vertical="center" justifyLastLine="1"/>
    </xf>
    <xf numFmtId="177" fontId="7" fillId="0" borderId="3" xfId="0" applyNumberFormat="1" applyFont="1" applyBorder="1" applyAlignment="1">
      <alignment horizontal="distributed" vertical="center" justifyLastLine="1"/>
    </xf>
    <xf numFmtId="177" fontId="7" fillId="0" borderId="4" xfId="0" applyNumberFormat="1" applyFont="1" applyBorder="1" applyAlignment="1">
      <alignment horizontal="distributed" vertical="center" justifyLastLine="1"/>
    </xf>
    <xf numFmtId="0" fontId="7" fillId="0" borderId="31" xfId="0" applyFont="1" applyBorder="1" applyAlignment="1">
      <alignment horizontal="distributed" vertical="center" justifyLastLine="1"/>
    </xf>
    <xf numFmtId="177" fontId="7" fillId="0" borderId="32" xfId="0" applyNumberFormat="1" applyFont="1" applyBorder="1" applyAlignment="1">
      <alignment vertical="center"/>
    </xf>
    <xf numFmtId="177" fontId="7" fillId="0" borderId="33" xfId="0" applyNumberFormat="1" applyFont="1" applyBorder="1" applyAlignment="1">
      <alignment vertical="center"/>
    </xf>
    <xf numFmtId="177" fontId="7" fillId="0" borderId="34" xfId="0" applyNumberFormat="1" applyFont="1" applyBorder="1" applyAlignment="1">
      <alignment vertical="center"/>
    </xf>
    <xf numFmtId="177" fontId="7" fillId="0" borderId="3" xfId="0" applyNumberFormat="1" applyFont="1" applyBorder="1" applyAlignment="1">
      <alignment vertical="center"/>
    </xf>
    <xf numFmtId="177" fontId="7" fillId="0" borderId="4" xfId="0" applyNumberFormat="1" applyFont="1" applyBorder="1" applyAlignment="1">
      <alignment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10" xfId="0" applyFont="1" applyBorder="1" applyAlignment="1">
      <alignment horizontal="center" vertical="center"/>
    </xf>
    <xf numFmtId="0" fontId="7" fillId="0" borderId="0" xfId="0" applyFont="1" applyAlignment="1">
      <alignment horizontal="center" vertical="center"/>
    </xf>
    <xf numFmtId="0" fontId="7" fillId="0" borderId="11"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27" xfId="0" applyFont="1" applyBorder="1" applyAlignment="1">
      <alignment vertical="center"/>
    </xf>
    <xf numFmtId="177" fontId="7" fillId="0" borderId="27" xfId="0" applyNumberFormat="1" applyFont="1" applyBorder="1" applyAlignment="1">
      <alignment vertical="center"/>
    </xf>
    <xf numFmtId="0" fontId="7" fillId="0" borderId="28" xfId="0" applyFont="1" applyBorder="1" applyAlignment="1">
      <alignment horizontal="distributed" vertical="center" justifyLastLine="1"/>
    </xf>
    <xf numFmtId="0" fontId="7" fillId="0" borderId="29" xfId="0" applyFont="1" applyBorder="1" applyAlignment="1">
      <alignment horizontal="distributed" vertical="center" justifyLastLine="1"/>
    </xf>
    <xf numFmtId="0" fontId="7" fillId="0" borderId="30" xfId="0" applyFont="1" applyBorder="1" applyAlignment="1">
      <alignment horizontal="distributed" vertical="center" justifyLastLine="1"/>
    </xf>
    <xf numFmtId="0" fontId="7" fillId="0" borderId="37" xfId="0" applyFont="1" applyBorder="1" applyAlignment="1">
      <alignment vertical="center"/>
    </xf>
    <xf numFmtId="177" fontId="7" fillId="0" borderId="37" xfId="0" applyNumberFormat="1" applyFont="1" applyBorder="1" applyAlignment="1">
      <alignment vertical="center"/>
    </xf>
    <xf numFmtId="0" fontId="7" fillId="0" borderId="32" xfId="0" applyFont="1" applyBorder="1" applyAlignment="1">
      <alignment horizontal="distributed" vertical="center" justifyLastLine="1"/>
    </xf>
    <xf numFmtId="0" fontId="7" fillId="0" borderId="33" xfId="0" applyFont="1" applyBorder="1" applyAlignment="1">
      <alignment horizontal="distributed" vertical="center" justifyLastLine="1"/>
    </xf>
    <xf numFmtId="0" fontId="7" fillId="0" borderId="34" xfId="0" applyFont="1" applyBorder="1" applyAlignment="1">
      <alignment horizontal="distributed" vertical="center" justifyLastLine="1"/>
    </xf>
    <xf numFmtId="177" fontId="7" fillId="0" borderId="31" xfId="0" applyNumberFormat="1" applyFont="1" applyBorder="1" applyAlignment="1">
      <alignment vertical="center"/>
    </xf>
    <xf numFmtId="0" fontId="7" fillId="0" borderId="36" xfId="0" applyFont="1" applyBorder="1" applyAlignment="1">
      <alignment vertical="center"/>
    </xf>
    <xf numFmtId="177" fontId="7" fillId="0" borderId="36" xfId="0" applyNumberFormat="1" applyFont="1" applyBorder="1" applyAlignment="1">
      <alignment vertical="center"/>
    </xf>
    <xf numFmtId="0" fontId="7" fillId="0" borderId="2" xfId="0" applyFont="1" applyBorder="1" applyAlignment="1">
      <alignment horizontal="distributed" vertical="center" wrapText="1" justifyLastLine="1"/>
    </xf>
    <xf numFmtId="0" fontId="7" fillId="0" borderId="3" xfId="0" applyFont="1" applyBorder="1" applyAlignment="1">
      <alignment horizontal="distributed" vertical="center" wrapText="1" justifyLastLine="1"/>
    </xf>
    <xf numFmtId="0" fontId="7" fillId="0" borderId="4" xfId="0" applyFont="1" applyBorder="1" applyAlignment="1">
      <alignment horizontal="distributed" vertical="center" wrapText="1" justifyLastLine="1"/>
    </xf>
    <xf numFmtId="177" fontId="7" fillId="0" borderId="35" xfId="0" applyNumberFormat="1" applyFont="1" applyBorder="1" applyAlignment="1">
      <alignment vertical="center"/>
    </xf>
    <xf numFmtId="0" fontId="8" fillId="0" borderId="0" xfId="1" applyFont="1" applyAlignment="1">
      <alignment horizontal="righ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7" fillId="0" borderId="4" xfId="1" applyFont="1" applyBorder="1" applyAlignment="1">
      <alignment horizontal="left" vertical="center"/>
    </xf>
    <xf numFmtId="0" fontId="7" fillId="0" borderId="1" xfId="1" applyFont="1" applyBorder="1" applyAlignment="1">
      <alignment vertical="center"/>
    </xf>
    <xf numFmtId="0" fontId="7" fillId="0" borderId="9" xfId="1" applyFont="1" applyBorder="1" applyAlignment="1">
      <alignment vertical="center"/>
    </xf>
    <xf numFmtId="0" fontId="7" fillId="0" borderId="5" xfId="1" applyFont="1" applyBorder="1" applyAlignment="1">
      <alignment vertical="center"/>
    </xf>
    <xf numFmtId="0" fontId="7" fillId="0" borderId="6" xfId="1" applyFont="1" applyBorder="1" applyAlignment="1">
      <alignment vertical="center"/>
    </xf>
    <xf numFmtId="0" fontId="7" fillId="0" borderId="7" xfId="1" applyFont="1" applyBorder="1" applyAlignment="1">
      <alignment vertical="center"/>
    </xf>
    <xf numFmtId="0" fontId="9" fillId="0" borderId="0" xfId="1" applyFont="1" applyAlignment="1">
      <alignment horizontal="left" vertical="top" wrapText="1"/>
    </xf>
    <xf numFmtId="0" fontId="9" fillId="0" borderId="11" xfId="1" applyFont="1" applyBorder="1" applyAlignment="1">
      <alignment horizontal="left" vertical="top" wrapText="1"/>
    </xf>
    <xf numFmtId="0" fontId="7" fillId="0" borderId="0" xfId="1" applyFont="1" applyAlignment="1">
      <alignment horizontal="left" vertical="top" wrapText="1"/>
    </xf>
    <xf numFmtId="0" fontId="7" fillId="0" borderId="11" xfId="1" applyFont="1" applyBorder="1" applyAlignment="1">
      <alignment horizontal="left" vertical="top" wrapText="1"/>
    </xf>
    <xf numFmtId="0" fontId="7" fillId="0" borderId="1" xfId="1" applyFont="1" applyBorder="1" applyAlignment="1">
      <alignment horizontal="left" vertical="top" wrapText="1"/>
    </xf>
    <xf numFmtId="0" fontId="7" fillId="0" borderId="1" xfId="1" applyFont="1" applyBorder="1" applyAlignment="1">
      <alignment horizontal="left" vertical="top"/>
    </xf>
    <xf numFmtId="0" fontId="7" fillId="0" borderId="9" xfId="1" applyFont="1" applyBorder="1" applyAlignment="1">
      <alignment horizontal="left" vertical="top"/>
    </xf>
    <xf numFmtId="0" fontId="7" fillId="0" borderId="1" xfId="1" applyFont="1" applyBorder="1" applyAlignment="1">
      <alignment horizontal="center" vertical="center"/>
    </xf>
    <xf numFmtId="0" fontId="12" fillId="0" borderId="17" xfId="1" applyFont="1" applyBorder="1" applyAlignment="1">
      <alignment horizontal="distributed" vertical="center" justifyLastLine="1"/>
    </xf>
    <xf numFmtId="0" fontId="12" fillId="0" borderId="18" xfId="1" applyFont="1" applyBorder="1" applyAlignment="1">
      <alignment horizontal="distributed" vertical="center" justifyLastLine="1"/>
    </xf>
    <xf numFmtId="0" fontId="12" fillId="0" borderId="19" xfId="1" applyFont="1" applyBorder="1" applyAlignment="1">
      <alignment horizontal="distributed" vertical="center" justifyLastLine="1"/>
    </xf>
    <xf numFmtId="0" fontId="7" fillId="0" borderId="20" xfId="1" applyFont="1" applyBorder="1" applyAlignment="1">
      <alignment horizontal="distributed" vertical="center" justifyLastLine="1"/>
    </xf>
    <xf numFmtId="177" fontId="7" fillId="0" borderId="21" xfId="1" applyNumberFormat="1" applyFont="1" applyBorder="1" applyAlignment="1">
      <alignment vertical="center"/>
    </xf>
    <xf numFmtId="177" fontId="7" fillId="0" borderId="22" xfId="1" applyNumberFormat="1" applyFont="1" applyBorder="1" applyAlignment="1">
      <alignment vertical="center"/>
    </xf>
    <xf numFmtId="177" fontId="7" fillId="0" borderId="23" xfId="1" applyNumberFormat="1" applyFont="1" applyBorder="1" applyAlignment="1">
      <alignment vertical="center"/>
    </xf>
    <xf numFmtId="0" fontId="7" fillId="0" borderId="0" xfId="1" applyFont="1" applyAlignment="1">
      <alignment vertical="top" wrapText="1"/>
    </xf>
    <xf numFmtId="0" fontId="7" fillId="0" borderId="11" xfId="1" applyFont="1" applyBorder="1" applyAlignment="1">
      <alignment vertical="top" wrapText="1"/>
    </xf>
    <xf numFmtId="176" fontId="7" fillId="0" borderId="0" xfId="1" applyNumberFormat="1" applyFont="1" applyAlignment="1">
      <alignment vertical="center"/>
    </xf>
    <xf numFmtId="0" fontId="7" fillId="0" borderId="12" xfId="1" applyFont="1" applyBorder="1" applyAlignment="1">
      <alignment horizontal="distributed" vertical="center" justifyLastLine="1"/>
    </xf>
    <xf numFmtId="0" fontId="7" fillId="0" borderId="13" xfId="1" applyFont="1" applyBorder="1" applyAlignment="1">
      <alignment horizontal="distributed" vertical="center" justifyLastLine="1"/>
    </xf>
    <xf numFmtId="0" fontId="7" fillId="0" borderId="5" xfId="1" applyFont="1" applyBorder="1" applyAlignment="1">
      <alignment horizontal="distributed" vertical="center" wrapText="1" justifyLastLine="1" shrinkToFit="1"/>
    </xf>
    <xf numFmtId="0" fontId="7" fillId="0" borderId="6" xfId="1" applyFont="1" applyBorder="1" applyAlignment="1">
      <alignment horizontal="distributed" vertical="center" justifyLastLine="1" shrinkToFit="1"/>
    </xf>
    <xf numFmtId="0" fontId="7" fillId="0" borderId="7" xfId="1" applyFont="1" applyBorder="1" applyAlignment="1">
      <alignment horizontal="distributed" vertical="center" justifyLastLine="1" shrinkToFit="1"/>
    </xf>
    <xf numFmtId="0" fontId="7" fillId="0" borderId="14" xfId="1" applyFont="1" applyBorder="1" applyAlignment="1">
      <alignment horizontal="distributed" vertical="center" justifyLastLine="1" shrinkToFit="1"/>
    </xf>
    <xf numFmtId="0" fontId="7" fillId="0" borderId="15" xfId="1" applyFont="1" applyBorder="1" applyAlignment="1">
      <alignment horizontal="distributed" vertical="center" justifyLastLine="1" shrinkToFit="1"/>
    </xf>
    <xf numFmtId="0" fontId="7" fillId="0" borderId="16" xfId="1" applyFont="1" applyBorder="1" applyAlignment="1">
      <alignment horizontal="distributed" vertical="center" justifyLastLine="1" shrinkToFit="1"/>
    </xf>
    <xf numFmtId="0" fontId="7" fillId="0" borderId="5" xfId="1" applyFont="1" applyBorder="1" applyAlignment="1">
      <alignment horizontal="distributed" vertical="center" wrapText="1" justifyLastLine="1"/>
    </xf>
    <xf numFmtId="0" fontId="7" fillId="0" borderId="6" xfId="1" applyFont="1" applyBorder="1" applyAlignment="1">
      <alignment horizontal="distributed" vertical="center" justifyLastLine="1"/>
    </xf>
    <xf numFmtId="0" fontId="7" fillId="0" borderId="14" xfId="1" applyFont="1" applyBorder="1" applyAlignment="1">
      <alignment horizontal="distributed" vertical="center" justifyLastLine="1"/>
    </xf>
    <xf numFmtId="0" fontId="7" fillId="0" borderId="15" xfId="1" applyFont="1" applyBorder="1" applyAlignment="1">
      <alignment horizontal="distributed" vertical="center" justifyLastLine="1"/>
    </xf>
    <xf numFmtId="0" fontId="7" fillId="0" borderId="3" xfId="1" applyFont="1" applyBorder="1" applyAlignment="1">
      <alignment horizontal="distributed" vertical="center" justifyLastLine="1"/>
    </xf>
    <xf numFmtId="0" fontId="7" fillId="0" borderId="4" xfId="1" applyFont="1" applyBorder="1" applyAlignment="1">
      <alignment horizontal="distributed" vertical="center" justifyLastLine="1"/>
    </xf>
    <xf numFmtId="0" fontId="7" fillId="0" borderId="7" xfId="1" applyFont="1" applyBorder="1" applyAlignment="1">
      <alignment horizontal="distributed" vertical="center" justifyLastLine="1"/>
    </xf>
    <xf numFmtId="0" fontId="7" fillId="0" borderId="16" xfId="1" applyFont="1" applyBorder="1" applyAlignment="1">
      <alignment horizontal="distributed" vertical="center" justifyLastLine="1"/>
    </xf>
    <xf numFmtId="177" fontId="7" fillId="0" borderId="28" xfId="1" applyNumberFormat="1" applyFont="1" applyBorder="1" applyAlignment="1">
      <alignment vertical="center"/>
    </xf>
    <xf numFmtId="177" fontId="7" fillId="0" borderId="29" xfId="1" applyNumberFormat="1" applyFont="1" applyBorder="1" applyAlignment="1">
      <alignment vertical="center"/>
    </xf>
    <xf numFmtId="177" fontId="7" fillId="0" borderId="30" xfId="1" applyNumberFormat="1" applyFont="1" applyBorder="1" applyAlignment="1">
      <alignment vertical="center"/>
    </xf>
    <xf numFmtId="0" fontId="7" fillId="0" borderId="27" xfId="1" applyFont="1" applyBorder="1" applyAlignment="1">
      <alignment horizontal="distributed" vertical="center" justifyLastLine="1"/>
    </xf>
    <xf numFmtId="0" fontId="7" fillId="0" borderId="24" xfId="1" applyFont="1" applyBorder="1" applyAlignment="1">
      <alignment vertical="center"/>
    </xf>
    <xf numFmtId="0" fontId="7" fillId="0" borderId="25" xfId="1" applyFont="1" applyBorder="1" applyAlignment="1">
      <alignment vertical="center"/>
    </xf>
    <xf numFmtId="0" fontId="7" fillId="0" borderId="26" xfId="1" applyFont="1" applyBorder="1" applyAlignment="1">
      <alignment vertical="center"/>
    </xf>
    <xf numFmtId="0" fontId="7" fillId="0" borderId="10" xfId="1" applyFont="1" applyBorder="1" applyAlignment="1">
      <alignment vertical="center"/>
    </xf>
    <xf numFmtId="0" fontId="7" fillId="0" borderId="0" xfId="1" applyFont="1" applyAlignment="1">
      <alignment vertical="center"/>
    </xf>
    <xf numFmtId="0" fontId="7" fillId="0" borderId="11" xfId="1" applyFont="1" applyBorder="1" applyAlignment="1">
      <alignment vertical="center"/>
    </xf>
    <xf numFmtId="0" fontId="7" fillId="0" borderId="8" xfId="1" applyFont="1" applyBorder="1" applyAlignment="1">
      <alignment vertical="center"/>
    </xf>
    <xf numFmtId="0" fontId="7" fillId="0" borderId="31" xfId="1" applyFont="1" applyBorder="1" applyAlignment="1">
      <alignment horizontal="distributed" vertical="center" justifyLastLine="1"/>
    </xf>
    <xf numFmtId="177" fontId="7" fillId="0" borderId="32" xfId="1" applyNumberFormat="1" applyFont="1" applyBorder="1" applyAlignment="1">
      <alignment vertical="center"/>
    </xf>
    <xf numFmtId="177" fontId="7" fillId="0" borderId="33" xfId="1" applyNumberFormat="1" applyFont="1" applyBorder="1" applyAlignment="1">
      <alignment vertical="center"/>
    </xf>
    <xf numFmtId="177" fontId="7" fillId="0" borderId="34" xfId="1" applyNumberFormat="1" applyFont="1" applyBorder="1" applyAlignment="1">
      <alignment vertical="center"/>
    </xf>
    <xf numFmtId="0" fontId="7" fillId="0" borderId="2" xfId="1" applyFont="1" applyBorder="1" applyAlignment="1">
      <alignment horizontal="distributed" vertical="center" justifyLastLine="1"/>
    </xf>
    <xf numFmtId="177" fontId="7" fillId="0" borderId="2" xfId="1" applyNumberFormat="1" applyFont="1" applyBorder="1" applyAlignment="1">
      <alignment vertical="center"/>
    </xf>
    <xf numFmtId="0" fontId="7" fillId="0" borderId="3" xfId="1" applyFont="1" applyBorder="1"/>
    <xf numFmtId="0" fontId="7" fillId="0" borderId="4" xfId="1" applyFont="1" applyBorder="1"/>
    <xf numFmtId="0" fontId="7" fillId="0" borderId="35" xfId="1" applyFont="1" applyBorder="1" applyAlignment="1">
      <alignment horizontal="distributed" vertical="center" justifyLastLine="1"/>
    </xf>
    <xf numFmtId="177" fontId="7" fillId="0" borderId="35" xfId="1" applyNumberFormat="1" applyFont="1" applyBorder="1" applyAlignment="1">
      <alignment horizontal="distributed" vertical="center" justifyLastLine="1"/>
    </xf>
    <xf numFmtId="0" fontId="7" fillId="0" borderId="36" xfId="1" applyFont="1" applyBorder="1" applyAlignment="1">
      <alignment horizontal="distributed" vertical="center" justifyLastLine="1"/>
    </xf>
    <xf numFmtId="177" fontId="7" fillId="0" borderId="2" xfId="1" applyNumberFormat="1" applyFont="1" applyBorder="1" applyAlignment="1">
      <alignment horizontal="distributed" vertical="center" justifyLastLine="1"/>
    </xf>
    <xf numFmtId="177" fontId="7" fillId="0" borderId="3" xfId="1" applyNumberFormat="1" applyFont="1" applyBorder="1" applyAlignment="1">
      <alignment horizontal="distributed" vertical="center" justifyLastLine="1"/>
    </xf>
    <xf numFmtId="177" fontId="7" fillId="0" borderId="4" xfId="1" applyNumberFormat="1" applyFont="1" applyBorder="1" applyAlignment="1">
      <alignment horizontal="distributed" vertical="center" justifyLastLine="1"/>
    </xf>
    <xf numFmtId="177" fontId="7" fillId="0" borderId="3" xfId="1" applyNumberFormat="1" applyFont="1" applyBorder="1" applyAlignment="1">
      <alignment vertical="center"/>
    </xf>
    <xf numFmtId="177" fontId="7" fillId="0" borderId="4" xfId="1" applyNumberFormat="1" applyFont="1" applyBorder="1" applyAlignment="1">
      <alignment vertical="center"/>
    </xf>
    <xf numFmtId="0" fontId="7" fillId="0" borderId="2" xfId="1" applyFont="1" applyBorder="1" applyAlignment="1">
      <alignment vertical="center"/>
    </xf>
    <xf numFmtId="0" fontId="7" fillId="0" borderId="3" xfId="1" applyFont="1" applyBorder="1" applyAlignment="1">
      <alignment vertical="center"/>
    </xf>
    <xf numFmtId="0" fontId="7" fillId="0" borderId="4" xfId="1" applyFont="1" applyBorder="1" applyAlignment="1">
      <alignment vertical="center"/>
    </xf>
    <xf numFmtId="0" fontId="7" fillId="0" borderId="27" xfId="1" applyFont="1" applyBorder="1" applyAlignment="1">
      <alignment vertical="center"/>
    </xf>
    <xf numFmtId="177" fontId="7" fillId="0" borderId="27" xfId="1" applyNumberFormat="1" applyFont="1" applyBorder="1" applyAlignment="1">
      <alignment vertical="center"/>
    </xf>
    <xf numFmtId="0" fontId="7" fillId="0" borderId="28" xfId="1" applyFont="1" applyBorder="1" applyAlignment="1">
      <alignment horizontal="distributed" vertical="center" justifyLastLine="1"/>
    </xf>
    <xf numFmtId="0" fontId="7" fillId="0" borderId="29" xfId="1" applyFont="1" applyBorder="1" applyAlignment="1">
      <alignment horizontal="distributed" vertical="center" justifyLastLine="1"/>
    </xf>
    <xf numFmtId="0" fontId="7" fillId="0" borderId="30" xfId="1" applyFont="1" applyBorder="1" applyAlignment="1">
      <alignment horizontal="distributed" vertical="center" justifyLastLine="1"/>
    </xf>
    <xf numFmtId="0" fontId="7" fillId="0" borderId="37" xfId="1" applyFont="1" applyBorder="1" applyAlignment="1">
      <alignment vertical="center"/>
    </xf>
    <xf numFmtId="177" fontId="7" fillId="0" borderId="37" xfId="1" applyNumberFormat="1" applyFont="1" applyBorder="1" applyAlignment="1">
      <alignment vertical="center"/>
    </xf>
    <xf numFmtId="0" fontId="7" fillId="0" borderId="32" xfId="1" applyFont="1" applyBorder="1" applyAlignment="1">
      <alignment horizontal="distributed" vertical="center" justifyLastLine="1"/>
    </xf>
    <xf numFmtId="0" fontId="7" fillId="0" borderId="33" xfId="1" applyFont="1" applyBorder="1" applyAlignment="1">
      <alignment horizontal="distributed" vertical="center" justifyLastLine="1"/>
    </xf>
    <xf numFmtId="0" fontId="7" fillId="0" borderId="34" xfId="1" applyFont="1" applyBorder="1" applyAlignment="1">
      <alignment horizontal="distributed" vertical="center" justifyLastLine="1"/>
    </xf>
    <xf numFmtId="177" fontId="7" fillId="0" borderId="31" xfId="1" applyNumberFormat="1" applyFont="1" applyBorder="1" applyAlignment="1">
      <alignment vertical="center"/>
    </xf>
    <xf numFmtId="0" fontId="7" fillId="0" borderId="38" xfId="1" applyFont="1" applyBorder="1" applyAlignment="1">
      <alignment vertical="center"/>
    </xf>
    <xf numFmtId="0" fontId="7" fillId="0" borderId="39" xfId="1" applyFont="1" applyBorder="1" applyAlignment="1">
      <alignment vertical="center"/>
    </xf>
    <xf numFmtId="0" fontId="7" fillId="0" borderId="40" xfId="1" applyFont="1" applyBorder="1" applyAlignment="1">
      <alignment vertical="center"/>
    </xf>
    <xf numFmtId="177" fontId="7" fillId="0" borderId="36" xfId="1" applyNumberFormat="1" applyFont="1" applyBorder="1" applyAlignment="1">
      <alignment vertical="center"/>
    </xf>
    <xf numFmtId="0" fontId="7" fillId="0" borderId="2" xfId="1" applyFont="1" applyBorder="1" applyAlignment="1">
      <alignment horizontal="distributed" vertical="center" wrapText="1" justifyLastLine="1"/>
    </xf>
    <xf numFmtId="0" fontId="7" fillId="0" borderId="3" xfId="1" applyFont="1" applyBorder="1" applyAlignment="1">
      <alignment horizontal="distributed" vertical="center" wrapText="1" justifyLastLine="1"/>
    </xf>
    <xf numFmtId="0" fontId="7" fillId="0" borderId="4" xfId="1" applyFont="1" applyBorder="1" applyAlignment="1">
      <alignment horizontal="distributed" vertical="center" wrapText="1" justifyLastLine="1"/>
    </xf>
    <xf numFmtId="177" fontId="13" fillId="0" borderId="35" xfId="1" applyNumberFormat="1" applyFont="1" applyBorder="1" applyAlignment="1">
      <alignment vertical="center"/>
    </xf>
    <xf numFmtId="177" fontId="7" fillId="0" borderId="35" xfId="1" applyNumberFormat="1" applyFont="1" applyBorder="1" applyAlignment="1">
      <alignment vertical="center"/>
    </xf>
    <xf numFmtId="0" fontId="7" fillId="0" borderId="1" xfId="0" applyFont="1" applyBorder="1" applyAlignment="1">
      <alignment horizontal="left" vertical="top" wrapText="1"/>
    </xf>
    <xf numFmtId="0" fontId="7" fillId="0" borderId="1" xfId="0" applyFont="1" applyBorder="1" applyAlignment="1">
      <alignment horizontal="left" vertical="top"/>
    </xf>
    <xf numFmtId="0" fontId="7" fillId="0" borderId="9" xfId="0" applyFont="1" applyBorder="1" applyAlignment="1">
      <alignment horizontal="left" vertical="top"/>
    </xf>
  </cellXfs>
  <cellStyles count="2">
    <cellStyle name="標準" xfId="0" builtinId="0"/>
    <cellStyle name="標準 2" xfId="1" xr:uid="{DB009837-1BED-46E4-A809-41DF1CA601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7409</xdr:colOff>
      <xdr:row>41</xdr:row>
      <xdr:rowOff>302260</xdr:rowOff>
    </xdr:from>
    <xdr:to>
      <xdr:col>18</xdr:col>
      <xdr:colOff>38100</xdr:colOff>
      <xdr:row>47</xdr:row>
      <xdr:rowOff>64770</xdr:rowOff>
    </xdr:to>
    <xdr:sp macro="" textlink="">
      <xdr:nvSpPr>
        <xdr:cNvPr id="2" name="線吹き出し 1 (枠付き) 4">
          <a:extLst>
            <a:ext uri="{FF2B5EF4-FFF2-40B4-BE49-F238E27FC236}">
              <a16:creationId xmlns:a16="http://schemas.microsoft.com/office/drawing/2014/main" id="{B2B875AE-C6D4-4453-BB2E-0F74636EC106}"/>
            </a:ext>
          </a:extLst>
        </xdr:cNvPr>
        <xdr:cNvSpPr/>
      </xdr:nvSpPr>
      <xdr:spPr>
        <a:xfrm>
          <a:off x="7409" y="11548110"/>
          <a:ext cx="3459691" cy="664210"/>
        </a:xfrm>
        <a:prstGeom prst="borderCallout1">
          <a:avLst>
            <a:gd name="adj1" fmla="val 868"/>
            <a:gd name="adj2" fmla="val 86361"/>
            <a:gd name="adj3" fmla="val -13144"/>
            <a:gd name="adj4" fmla="val 91772"/>
          </a:avLst>
        </a:prstGeom>
        <a:solidFill>
          <a:srgbClr val="FFE9E9"/>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marL="0" marR="0" indent="0" algn="l" defTabSz="914400" eaLnBrk="1" fontAlgn="auto" latinLnBrk="0" hangingPunct="1">
            <a:lnSpc>
              <a:spcPct val="100000"/>
            </a:lnSpc>
            <a:spcBef>
              <a:spcPts val="0"/>
            </a:spcBef>
            <a:spcAft>
              <a:spcPts val="0"/>
            </a:spcAft>
            <a:defRPr/>
          </a:pPr>
          <a:r>
            <a:rPr kumimoji="1" lang="ja-JP" altLang="en-US" sz="850">
              <a:solidFill>
                <a:sysClr val="windowText" lastClr="000000"/>
              </a:solidFill>
              <a:latin typeface="BIZ UDゴシック" panose="020B0400000000000000" pitchFamily="49" charset="-128"/>
              <a:ea typeface="BIZ UDゴシック" panose="020B0400000000000000" pitchFamily="49" charset="-128"/>
              <a:cs typeface="+mn-cs"/>
            </a:rPr>
            <a:t>⚫補助対象経費が百万円以下の場合は、補助対象経費の２分の１</a:t>
          </a:r>
          <a:endParaRPr kumimoji="1" lang="en-US" altLang="ja-JP" sz="850">
            <a:solidFill>
              <a:sysClr val="windowText" lastClr="000000"/>
            </a:solidFill>
            <a:latin typeface="BIZ UDゴシック" panose="020B0400000000000000" pitchFamily="49" charset="-128"/>
            <a:ea typeface="BIZ UDゴシック" panose="020B0400000000000000" pitchFamily="49" charset="-128"/>
            <a:cs typeface="+mn-cs"/>
          </a:endParaRPr>
        </a:p>
        <a:p>
          <a:pPr marL="0" marR="0" indent="0" algn="l" defTabSz="914400" eaLnBrk="1" fontAlgn="auto" latinLnBrk="0" hangingPunct="1">
            <a:lnSpc>
              <a:spcPct val="100000"/>
            </a:lnSpc>
            <a:spcBef>
              <a:spcPts val="0"/>
            </a:spcBef>
            <a:spcAft>
              <a:spcPts val="0"/>
            </a:spcAft>
            <a:defRPr/>
          </a:pPr>
          <a:r>
            <a:rPr kumimoji="1" lang="ja-JP" altLang="en-US" sz="850">
              <a:solidFill>
                <a:sysClr val="windowText" lastClr="000000"/>
              </a:solidFill>
              <a:latin typeface="BIZ UDゴシック" panose="020B0400000000000000" pitchFamily="49" charset="-128"/>
              <a:ea typeface="BIZ UDゴシック" panose="020B0400000000000000" pitchFamily="49" charset="-128"/>
              <a:cs typeface="+mn-cs"/>
            </a:rPr>
            <a:t>⚫補助対象経費が百万円超えの場合は、補助対象経費の３分の１</a:t>
          </a:r>
          <a:endParaRPr kumimoji="1" lang="en-US" altLang="ja-JP" sz="850">
            <a:solidFill>
              <a:sysClr val="windowText" lastClr="000000"/>
            </a:solidFill>
            <a:latin typeface="BIZ UDゴシック" panose="020B0400000000000000" pitchFamily="49" charset="-128"/>
            <a:ea typeface="BIZ UDゴシック" panose="020B0400000000000000" pitchFamily="49" charset="-128"/>
            <a:cs typeface="+mn-cs"/>
          </a:endParaRPr>
        </a:p>
        <a:p>
          <a:pPr marL="0" marR="0" indent="0" algn="l" defTabSz="914400" eaLnBrk="1" fontAlgn="auto" latinLnBrk="0" hangingPunct="1">
            <a:lnSpc>
              <a:spcPct val="100000"/>
            </a:lnSpc>
            <a:spcBef>
              <a:spcPts val="0"/>
            </a:spcBef>
            <a:spcAft>
              <a:spcPts val="0"/>
            </a:spcAft>
            <a:defRPr/>
          </a:pPr>
          <a:r>
            <a:rPr kumimoji="1" lang="ja-JP" altLang="en-US" sz="850">
              <a:solidFill>
                <a:sysClr val="windowText" lastClr="000000"/>
              </a:solidFill>
              <a:latin typeface="BIZ UDゴシック" panose="020B0400000000000000" pitchFamily="49" charset="-128"/>
              <a:ea typeface="BIZ UDゴシック" panose="020B0400000000000000" pitchFamily="49" charset="-128"/>
              <a:cs typeface="+mn-cs"/>
            </a:rPr>
            <a:t>（いずれも千円未満切捨て）</a:t>
          </a:r>
          <a:endParaRPr kumimoji="1" lang="ja-JP" altLang="en-US" sz="85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23</xdr:col>
      <xdr:colOff>190500</xdr:colOff>
      <xdr:row>34</xdr:row>
      <xdr:rowOff>173355</xdr:rowOff>
    </xdr:from>
    <xdr:to>
      <xdr:col>33</xdr:col>
      <xdr:colOff>90170</xdr:colOff>
      <xdr:row>39</xdr:row>
      <xdr:rowOff>69215</xdr:rowOff>
    </xdr:to>
    <xdr:sp macro="" textlink="">
      <xdr:nvSpPr>
        <xdr:cNvPr id="3" name="線吹き出し 1 (枠付き) 6">
          <a:extLst>
            <a:ext uri="{FF2B5EF4-FFF2-40B4-BE49-F238E27FC236}">
              <a16:creationId xmlns:a16="http://schemas.microsoft.com/office/drawing/2014/main" id="{DAA62BA0-CAEC-406D-A6D2-30C8996A23D4}"/>
            </a:ext>
          </a:extLst>
        </xdr:cNvPr>
        <xdr:cNvSpPr/>
      </xdr:nvSpPr>
      <xdr:spPr>
        <a:xfrm>
          <a:off x="4572000" y="9946005"/>
          <a:ext cx="1918970" cy="848360"/>
        </a:xfrm>
        <a:prstGeom prst="borderCallout1">
          <a:avLst>
            <a:gd name="adj1" fmla="val 90833"/>
            <a:gd name="adj2" fmla="val 1314"/>
            <a:gd name="adj3" fmla="val 114811"/>
            <a:gd name="adj4" fmla="val -54011"/>
          </a:avLst>
        </a:prstGeom>
        <a:solidFill>
          <a:srgbClr val="FFE9E9"/>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marL="0" marR="0" indent="0" algn="l" defTabSz="914400" eaLnBrk="1" fontAlgn="auto" latinLnBrk="0" hangingPunct="1">
            <a:lnSpc>
              <a:spcPct val="100000"/>
            </a:lnSpc>
            <a:spcBef>
              <a:spcPts val="0"/>
            </a:spcBef>
            <a:spcAft>
              <a:spcPts val="0"/>
            </a:spcAft>
            <a:defRPr/>
          </a:pPr>
          <a:r>
            <a:rPr kumimoji="1" lang="ja-JP" altLang="en-US" sz="850">
              <a:solidFill>
                <a:sysClr val="windowText" lastClr="000000"/>
              </a:solidFill>
              <a:latin typeface="BIZ UDゴシック" panose="020B0400000000000000" pitchFamily="49" charset="-128"/>
              <a:ea typeface="BIZ UDゴシック" panose="020B0400000000000000" pitchFamily="49" charset="-128"/>
            </a:rPr>
            <a:t>都補助額（</a:t>
          </a:r>
          <a:r>
            <a:rPr kumimoji="1" lang="en-US" altLang="ja-JP" sz="850">
              <a:solidFill>
                <a:sysClr val="windowText" lastClr="000000"/>
              </a:solidFill>
              <a:latin typeface="BIZ UDゴシック" panose="020B0400000000000000" pitchFamily="49" charset="-128"/>
              <a:ea typeface="BIZ UDゴシック" panose="020B0400000000000000" pitchFamily="49" charset="-128"/>
            </a:rPr>
            <a:t>c</a:t>
          </a:r>
          <a:r>
            <a:rPr kumimoji="1" lang="ja-JP" altLang="en-US" sz="850">
              <a:solidFill>
                <a:sysClr val="windowText" lastClr="000000"/>
              </a:solidFill>
              <a:latin typeface="BIZ UDゴシック" panose="020B0400000000000000" pitchFamily="49" charset="-128"/>
              <a:ea typeface="BIZ UDゴシック" panose="020B0400000000000000" pitchFamily="49" charset="-128"/>
            </a:rPr>
            <a:t>）と区補助額（</a:t>
          </a:r>
          <a:r>
            <a:rPr kumimoji="1" lang="en-US" altLang="ja-JP" sz="850">
              <a:solidFill>
                <a:sysClr val="windowText" lastClr="000000"/>
              </a:solidFill>
              <a:latin typeface="BIZ UDゴシック" panose="020B0400000000000000" pitchFamily="49" charset="-128"/>
              <a:ea typeface="BIZ UDゴシック" panose="020B0400000000000000" pitchFamily="49" charset="-128"/>
            </a:rPr>
            <a:t>d</a:t>
          </a:r>
          <a:r>
            <a:rPr kumimoji="1" lang="ja-JP" altLang="en-US" sz="850">
              <a:solidFill>
                <a:sysClr val="windowText" lastClr="000000"/>
              </a:solidFill>
              <a:latin typeface="BIZ UDゴシック" panose="020B0400000000000000" pitchFamily="49" charset="-128"/>
              <a:ea typeface="BIZ UDゴシック" panose="020B0400000000000000" pitchFamily="49" charset="-128"/>
            </a:rPr>
            <a:t>）の合計金額を様式</a:t>
          </a:r>
          <a:r>
            <a:rPr kumimoji="1" lang="en-US" altLang="ja-JP" sz="850">
              <a:solidFill>
                <a:sysClr val="windowText" lastClr="000000"/>
              </a:solidFill>
              <a:latin typeface="BIZ UDゴシック" panose="020B0400000000000000" pitchFamily="49" charset="-128"/>
              <a:ea typeface="BIZ UDゴシック" panose="020B0400000000000000" pitchFamily="49" charset="-128"/>
            </a:rPr>
            <a:t>5(</a:t>
          </a:r>
          <a:r>
            <a:rPr kumimoji="1" lang="ja-JP" altLang="en-US" sz="850">
              <a:solidFill>
                <a:sysClr val="windowText" lastClr="000000"/>
              </a:solidFill>
              <a:latin typeface="BIZ UDゴシック" panose="020B0400000000000000" pitchFamily="49" charset="-128"/>
              <a:ea typeface="BIZ UDゴシック" panose="020B0400000000000000" pitchFamily="49" charset="-128"/>
            </a:rPr>
            <a:t>第</a:t>
          </a:r>
          <a:r>
            <a:rPr kumimoji="1" lang="en-US" altLang="ja-JP" sz="850">
              <a:solidFill>
                <a:sysClr val="windowText" lastClr="000000"/>
              </a:solidFill>
              <a:latin typeface="BIZ UDゴシック" panose="020B0400000000000000" pitchFamily="49" charset="-128"/>
              <a:ea typeface="BIZ UDゴシック" panose="020B0400000000000000" pitchFamily="49" charset="-128"/>
            </a:rPr>
            <a:t>11</a:t>
          </a:r>
          <a:r>
            <a:rPr kumimoji="1" lang="ja-JP" altLang="en-US" sz="850">
              <a:solidFill>
                <a:sysClr val="windowText" lastClr="000000"/>
              </a:solidFill>
              <a:latin typeface="BIZ UDゴシック" panose="020B0400000000000000" pitchFamily="49" charset="-128"/>
              <a:ea typeface="BIZ UDゴシック" panose="020B0400000000000000" pitchFamily="49" charset="-128"/>
            </a:rPr>
            <a:t>条関係</a:t>
          </a:r>
          <a:r>
            <a:rPr kumimoji="1" lang="en-US" altLang="ja-JP" sz="85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850">
              <a:solidFill>
                <a:sysClr val="windowText" lastClr="000000"/>
              </a:solidFill>
              <a:latin typeface="BIZ UDゴシック" panose="020B0400000000000000" pitchFamily="49" charset="-128"/>
              <a:ea typeface="BIZ UDゴシック" panose="020B0400000000000000" pitchFamily="49" charset="-128"/>
            </a:rPr>
            <a:t>実績報告書の</a:t>
          </a:r>
          <a:r>
            <a:rPr kumimoji="1" lang="en-US" altLang="ja-JP" sz="850">
              <a:solidFill>
                <a:sysClr val="windowText" lastClr="000000"/>
              </a:solidFill>
              <a:latin typeface="BIZ UDゴシック" panose="020B0400000000000000" pitchFamily="49" charset="-128"/>
              <a:ea typeface="BIZ UDゴシック" panose="020B0400000000000000" pitchFamily="49" charset="-128"/>
            </a:rPr>
            <a:t>『1 </a:t>
          </a:r>
          <a:r>
            <a:rPr kumimoji="1" lang="ja-JP" altLang="en-US" sz="850">
              <a:solidFill>
                <a:sysClr val="windowText" lastClr="000000"/>
              </a:solidFill>
              <a:latin typeface="BIZ UDゴシック" panose="020B0400000000000000" pitchFamily="49" charset="-128"/>
              <a:ea typeface="BIZ UDゴシック" panose="020B0400000000000000" pitchFamily="49" charset="-128"/>
            </a:rPr>
            <a:t>交付決定額</a:t>
          </a:r>
          <a:r>
            <a:rPr kumimoji="1" lang="en-US" altLang="ja-JP" sz="850" baseline="0">
              <a:solidFill>
                <a:sysClr val="windowText" lastClr="000000"/>
              </a:solidFill>
              <a:latin typeface="BIZ UDゴシック" panose="020B0400000000000000" pitchFamily="49" charset="-128"/>
              <a:ea typeface="BIZ UDゴシック" panose="020B0400000000000000" pitchFamily="49" charset="-128"/>
            </a:rPr>
            <a:t> 』</a:t>
          </a:r>
          <a:r>
            <a:rPr kumimoji="1" lang="ja-JP" altLang="en-US" sz="850">
              <a:solidFill>
                <a:sysClr val="windowText" lastClr="000000"/>
              </a:solidFill>
              <a:latin typeface="BIZ UDゴシック" panose="020B0400000000000000" pitchFamily="49" charset="-128"/>
              <a:ea typeface="BIZ UDゴシック" panose="020B0400000000000000" pitchFamily="49" charset="-128"/>
            </a:rPr>
            <a:t>の</a:t>
          </a:r>
          <a:r>
            <a:rPr kumimoji="1" lang="en-US" altLang="ja-JP" sz="85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850">
              <a:solidFill>
                <a:sysClr val="windowText" lastClr="000000"/>
              </a:solidFill>
              <a:latin typeface="BIZ UDゴシック" panose="020B0400000000000000" pitchFamily="49" charset="-128"/>
              <a:ea typeface="BIZ UDゴシック" panose="020B0400000000000000" pitchFamily="49" charset="-128"/>
            </a:rPr>
            <a:t>今回報告分</a:t>
          </a:r>
          <a:r>
            <a:rPr kumimoji="1" lang="en-US" altLang="ja-JP" sz="85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850">
              <a:solidFill>
                <a:sysClr val="windowText" lastClr="000000"/>
              </a:solidFill>
              <a:latin typeface="BIZ UDゴシック" panose="020B0400000000000000" pitchFamily="49" charset="-128"/>
              <a:ea typeface="BIZ UDゴシック" panose="020B0400000000000000" pitchFamily="49" charset="-128"/>
            </a:rPr>
            <a:t>欄に記入。</a:t>
          </a:r>
          <a:endParaRPr kumimoji="1" lang="en-US" altLang="ja-JP" sz="850">
            <a:solidFill>
              <a:sysClr val="windowText" lastClr="000000"/>
            </a:solidFill>
            <a:latin typeface="BIZ UDゴシック" panose="020B0400000000000000" pitchFamily="49" charset="-128"/>
            <a:ea typeface="BIZ UDゴシック" panose="020B0400000000000000" pitchFamily="49" charset="-128"/>
          </a:endParaRPr>
        </a:p>
        <a:p>
          <a:pPr marL="0" marR="0" indent="0" algn="l" defTabSz="914400" eaLnBrk="1" fontAlgn="auto" latinLnBrk="0" hangingPunct="1">
            <a:lnSpc>
              <a:spcPct val="100000"/>
            </a:lnSpc>
            <a:spcBef>
              <a:spcPts val="0"/>
            </a:spcBef>
            <a:spcAft>
              <a:spcPts val="0"/>
            </a:spcAft>
            <a:defRPr/>
          </a:pPr>
          <a:r>
            <a:rPr kumimoji="1" lang="ja-JP" altLang="en-US" sz="850">
              <a:solidFill>
                <a:sysClr val="windowText" lastClr="000000"/>
              </a:solidFill>
              <a:latin typeface="BIZ UDゴシック" panose="020B0400000000000000" pitchFamily="49" charset="-128"/>
              <a:ea typeface="BIZ UDゴシック" panose="020B0400000000000000" pitchFamily="49" charset="-128"/>
            </a:rPr>
            <a:t>本件記載例の場合、365千円</a:t>
          </a:r>
        </a:p>
      </xdr:txBody>
    </xdr:sp>
    <xdr:clientData/>
  </xdr:twoCellAnchor>
  <xdr:twoCellAnchor>
    <xdr:from>
      <xdr:col>23</xdr:col>
      <xdr:colOff>52917</xdr:colOff>
      <xdr:row>38</xdr:row>
      <xdr:rowOff>181610</xdr:rowOff>
    </xdr:from>
    <xdr:to>
      <xdr:col>23</xdr:col>
      <xdr:colOff>181610</xdr:colOff>
      <xdr:row>40</xdr:row>
      <xdr:rowOff>31750</xdr:rowOff>
    </xdr:to>
    <xdr:cxnSp macro="">
      <xdr:nvCxnSpPr>
        <xdr:cNvPr id="4" name="直線コネクタ 10">
          <a:extLst>
            <a:ext uri="{FF2B5EF4-FFF2-40B4-BE49-F238E27FC236}">
              <a16:creationId xmlns:a16="http://schemas.microsoft.com/office/drawing/2014/main" id="{190912B5-8285-4B10-8FF6-B7AF4DFA0081}"/>
            </a:ext>
          </a:extLst>
        </xdr:cNvPr>
        <xdr:cNvCxnSpPr/>
      </xdr:nvCxnSpPr>
      <xdr:spPr>
        <a:xfrm flipH="1">
          <a:off x="4434417" y="10716260"/>
          <a:ext cx="128693" cy="231140"/>
        </a:xfrm>
        <a:prstGeom prst="straightConnector1">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82551</xdr:colOff>
      <xdr:row>41</xdr:row>
      <xdr:rowOff>304800</xdr:rowOff>
    </xdr:from>
    <xdr:to>
      <xdr:col>37</xdr:col>
      <xdr:colOff>141818</xdr:colOff>
      <xdr:row>47</xdr:row>
      <xdr:rowOff>63500</xdr:rowOff>
    </xdr:to>
    <xdr:sp macro="" textlink="">
      <xdr:nvSpPr>
        <xdr:cNvPr id="5" name="線吹き出し 1 (枠付き) 11">
          <a:extLst>
            <a:ext uri="{FF2B5EF4-FFF2-40B4-BE49-F238E27FC236}">
              <a16:creationId xmlns:a16="http://schemas.microsoft.com/office/drawing/2014/main" id="{8D831866-9573-4A29-9899-362B05A07B22}"/>
            </a:ext>
          </a:extLst>
        </xdr:cNvPr>
        <xdr:cNvSpPr/>
      </xdr:nvSpPr>
      <xdr:spPr>
        <a:xfrm>
          <a:off x="3321051" y="11550650"/>
          <a:ext cx="3977217" cy="660400"/>
        </a:xfrm>
        <a:prstGeom prst="borderCallout1">
          <a:avLst>
            <a:gd name="adj1" fmla="val 722"/>
            <a:gd name="adj2" fmla="val 14573"/>
            <a:gd name="adj3" fmla="val -10727"/>
            <a:gd name="adj4" fmla="val 20300"/>
          </a:avLst>
        </a:prstGeom>
        <a:solidFill>
          <a:srgbClr val="FFE9E9"/>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1"/>
        <a:lstStyle/>
        <a:p>
          <a:pPr marL="0" marR="0" indent="0" algn="l" defTabSz="914400" eaLnBrk="1" fontAlgn="auto" latinLnBrk="0" hangingPunct="1">
            <a:lnSpc>
              <a:spcPts val="980"/>
            </a:lnSpc>
            <a:spcBef>
              <a:spcPts val="0"/>
            </a:spcBef>
            <a:spcAft>
              <a:spcPts val="0"/>
            </a:spcAft>
            <a:defRPr/>
          </a:pPr>
          <a:r>
            <a:rPr kumimoji="1" lang="ja-JP" altLang="ja-JP" sz="850" b="1">
              <a:solidFill>
                <a:sysClr val="windowText" lastClr="000000"/>
              </a:solidFill>
              <a:effectLst/>
              <a:latin typeface="BIZ UDゴシック" panose="020B0400000000000000" pitchFamily="49" charset="-128"/>
              <a:ea typeface="BIZ UDゴシック" panose="020B0400000000000000" pitchFamily="49" charset="-128"/>
              <a:cs typeface="+mn-cs"/>
            </a:rPr>
            <a:t>（都、区合計）の負担割合で計算した補助額</a:t>
          </a:r>
          <a:r>
            <a:rPr kumimoji="1" lang="en-US" altLang="ja-JP" sz="850" b="1">
              <a:solidFill>
                <a:sysClr val="windowText" lastClr="000000"/>
              </a:solidFill>
              <a:effectLst/>
              <a:latin typeface="BIZ UDゴシック" panose="020B0400000000000000" pitchFamily="49" charset="-128"/>
              <a:ea typeface="BIZ UDゴシック" panose="020B0400000000000000" pitchFamily="49" charset="-128"/>
              <a:cs typeface="+mn-cs"/>
            </a:rPr>
            <a:t>3</a:t>
          </a:r>
          <a:r>
            <a:rPr kumimoji="1" lang="ja-JP" altLang="en-US" sz="850" b="1">
              <a:solidFill>
                <a:sysClr val="windowText" lastClr="000000"/>
              </a:solidFill>
              <a:effectLst/>
              <a:latin typeface="BIZ UDゴシック" panose="020B0400000000000000" pitchFamily="49" charset="-128"/>
              <a:ea typeface="BIZ UDゴシック" panose="020B0400000000000000" pitchFamily="49" charset="-128"/>
              <a:cs typeface="+mn-cs"/>
            </a:rPr>
            <a:t>分の</a:t>
          </a:r>
          <a:r>
            <a:rPr kumimoji="1" lang="en-US" altLang="ja-JP" sz="850" b="1">
              <a:solidFill>
                <a:sysClr val="windowText" lastClr="000000"/>
              </a:solidFill>
              <a:effectLst/>
              <a:latin typeface="BIZ UDゴシック" panose="020B0400000000000000" pitchFamily="49" charset="-128"/>
              <a:ea typeface="BIZ UDゴシック" panose="020B0400000000000000" pitchFamily="49" charset="-128"/>
              <a:cs typeface="+mn-cs"/>
            </a:rPr>
            <a:t>2</a:t>
          </a:r>
          <a:r>
            <a:rPr kumimoji="1" lang="ja-JP" altLang="ja-JP" sz="850" b="1">
              <a:solidFill>
                <a:sysClr val="windowText" lastClr="000000"/>
              </a:solidFill>
              <a:effectLst/>
              <a:latin typeface="BIZ UDゴシック" panose="020B0400000000000000" pitchFamily="49" charset="-128"/>
              <a:ea typeface="BIZ UDゴシック" panose="020B0400000000000000" pitchFamily="49" charset="-128"/>
              <a:cs typeface="+mn-cs"/>
            </a:rPr>
            <a:t>から、都補助額を引いた額。</a:t>
          </a:r>
          <a:endParaRPr lang="ja-JP" altLang="ja-JP" sz="850">
            <a:solidFill>
              <a:sysClr val="windowText" lastClr="000000"/>
            </a:solidFill>
            <a:effectLst/>
            <a:latin typeface="BIZ UDゴシック" panose="020B0400000000000000" pitchFamily="49" charset="-128"/>
            <a:ea typeface="BIZ UDゴシック" panose="020B0400000000000000" pitchFamily="49" charset="-128"/>
          </a:endParaRPr>
        </a:p>
        <a:p>
          <a:pPr marL="0" marR="0" indent="0" algn="l" defTabSz="914400" eaLnBrk="1" fontAlgn="auto" latinLnBrk="0" hangingPunct="1">
            <a:lnSpc>
              <a:spcPts val="980"/>
            </a:lnSpc>
            <a:spcBef>
              <a:spcPts val="0"/>
            </a:spcBef>
            <a:spcAft>
              <a:spcPts val="0"/>
            </a:spcAft>
            <a:defRPr/>
          </a:pPr>
          <a:r>
            <a:rPr kumimoji="1" lang="ja-JP" altLang="en-US" sz="850">
              <a:solidFill>
                <a:sysClr val="windowText" lastClr="000000"/>
              </a:solidFill>
              <a:latin typeface="BIZ UDゴシック" panose="020B0400000000000000" pitchFamily="49" charset="-128"/>
              <a:ea typeface="BIZ UDゴシック" panose="020B0400000000000000" pitchFamily="49" charset="-128"/>
              <a:cs typeface="+mn-cs"/>
            </a:rPr>
            <a:t>補助率  </a:t>
          </a:r>
          <a:r>
            <a:rPr kumimoji="1" lang="ja-JP" altLang="ja-JP" sz="850">
              <a:solidFill>
                <a:sysClr val="windowText" lastClr="000000"/>
              </a:solidFill>
              <a:effectLst/>
              <a:latin typeface="BIZ UDゴシック" panose="020B0400000000000000" pitchFamily="49" charset="-128"/>
              <a:ea typeface="BIZ UDゴシック" panose="020B0400000000000000" pitchFamily="49" charset="-128"/>
              <a:cs typeface="+mn-cs"/>
            </a:rPr>
            <a:t>⚫補助対象経費が百万円以下の場合は、</a:t>
          </a:r>
          <a:r>
            <a:rPr kumimoji="1" lang="ja-JP" altLang="en-US" sz="850">
              <a:solidFill>
                <a:sysClr val="windowText" lastClr="000000"/>
              </a:solidFill>
              <a:latin typeface="BIZ UDゴシック" panose="020B0400000000000000" pitchFamily="49" charset="-128"/>
              <a:ea typeface="BIZ UDゴシック" panose="020B0400000000000000" pitchFamily="49" charset="-128"/>
              <a:cs typeface="+mn-cs"/>
            </a:rPr>
            <a:t>補助対象経費の６分の１</a:t>
          </a:r>
          <a:endParaRPr kumimoji="1" lang="en-US" altLang="ja-JP" sz="850">
            <a:solidFill>
              <a:sysClr val="windowText" lastClr="000000"/>
            </a:solidFill>
            <a:latin typeface="BIZ UDゴシック" panose="020B0400000000000000" pitchFamily="49" charset="-128"/>
            <a:ea typeface="BIZ UDゴシック" panose="020B0400000000000000" pitchFamily="49" charset="-128"/>
            <a:cs typeface="+mn-cs"/>
          </a:endParaRPr>
        </a:p>
        <a:p>
          <a:pPr marL="0" marR="0" indent="0" algn="l" defTabSz="914400" eaLnBrk="1" fontAlgn="auto" latinLnBrk="0" hangingPunct="1">
            <a:lnSpc>
              <a:spcPts val="980"/>
            </a:lnSpc>
            <a:spcBef>
              <a:spcPts val="0"/>
            </a:spcBef>
            <a:spcAft>
              <a:spcPts val="0"/>
            </a:spcAft>
            <a:defRPr/>
          </a:pPr>
          <a:r>
            <a:rPr kumimoji="1" lang="ja-JP" altLang="en-US" sz="850">
              <a:solidFill>
                <a:sysClr val="windowText" lastClr="000000"/>
              </a:solidFill>
              <a:latin typeface="BIZ UDゴシック" panose="020B0400000000000000" pitchFamily="49" charset="-128"/>
              <a:ea typeface="BIZ UDゴシック" panose="020B0400000000000000" pitchFamily="49" charset="-128"/>
              <a:cs typeface="+mn-cs"/>
            </a:rPr>
            <a:t>        ⚫補助対象経費が百万円超えの場合は、補助対象経費の３分の１</a:t>
          </a:r>
          <a:endParaRPr kumimoji="1" lang="en-US" altLang="ja-JP" sz="850">
            <a:solidFill>
              <a:sysClr val="windowText" lastClr="000000"/>
            </a:solidFill>
            <a:latin typeface="BIZ UDゴシック" panose="020B0400000000000000" pitchFamily="49" charset="-128"/>
            <a:ea typeface="BIZ UDゴシック" panose="020B0400000000000000" pitchFamily="49" charset="-128"/>
            <a:cs typeface="+mn-cs"/>
          </a:endParaRPr>
        </a:p>
        <a:p>
          <a:pPr marL="0" marR="0" indent="0" algn="l" defTabSz="914400" eaLnBrk="1" fontAlgn="auto" latinLnBrk="0" hangingPunct="1">
            <a:lnSpc>
              <a:spcPts val="980"/>
            </a:lnSpc>
            <a:spcBef>
              <a:spcPts val="0"/>
            </a:spcBef>
            <a:spcAft>
              <a:spcPts val="0"/>
            </a:spcAft>
            <a:defRPr/>
          </a:pPr>
          <a:r>
            <a:rPr kumimoji="1" lang="ja-JP" altLang="en-US" sz="850">
              <a:solidFill>
                <a:sysClr val="windowText" lastClr="000000"/>
              </a:solidFill>
              <a:latin typeface="BIZ UDゴシック" panose="020B0400000000000000" pitchFamily="49" charset="-128"/>
              <a:ea typeface="BIZ UDゴシック" panose="020B0400000000000000" pitchFamily="49" charset="-128"/>
              <a:cs typeface="+mn-cs"/>
            </a:rPr>
            <a:t>         （いずれも千円未満切捨て）</a:t>
          </a:r>
        </a:p>
      </xdr:txBody>
    </xdr:sp>
    <xdr:clientData/>
  </xdr:twoCellAnchor>
  <xdr:twoCellAnchor>
    <xdr:from>
      <xdr:col>0</xdr:col>
      <xdr:colOff>26035</xdr:colOff>
      <xdr:row>36</xdr:row>
      <xdr:rowOff>38100</xdr:rowOff>
    </xdr:from>
    <xdr:to>
      <xdr:col>11</xdr:col>
      <xdr:colOff>127000</xdr:colOff>
      <xdr:row>39</xdr:row>
      <xdr:rowOff>42334</xdr:rowOff>
    </xdr:to>
    <xdr:sp macro="" textlink="">
      <xdr:nvSpPr>
        <xdr:cNvPr id="6" name="線吹き出し 1 (枠付き) 12">
          <a:extLst>
            <a:ext uri="{FF2B5EF4-FFF2-40B4-BE49-F238E27FC236}">
              <a16:creationId xmlns:a16="http://schemas.microsoft.com/office/drawing/2014/main" id="{302CF78B-4D0A-4D99-98B8-85FFDBEAFC25}"/>
            </a:ext>
          </a:extLst>
        </xdr:cNvPr>
        <xdr:cNvSpPr/>
      </xdr:nvSpPr>
      <xdr:spPr>
        <a:xfrm>
          <a:off x="26035" y="10191750"/>
          <a:ext cx="2196465" cy="575734"/>
        </a:xfrm>
        <a:prstGeom prst="borderCallout1">
          <a:avLst>
            <a:gd name="adj1" fmla="val 101881"/>
            <a:gd name="adj2" fmla="val 82647"/>
            <a:gd name="adj3" fmla="val 129190"/>
            <a:gd name="adj4" fmla="val 84752"/>
          </a:avLst>
        </a:prstGeom>
        <a:solidFill>
          <a:srgbClr val="FFE9E9"/>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marL="0" marR="0" indent="0" algn="l" defTabSz="914400" eaLnBrk="1" fontAlgn="auto" latinLnBrk="0" hangingPunct="1">
            <a:lnSpc>
              <a:spcPct val="100000"/>
            </a:lnSpc>
            <a:spcBef>
              <a:spcPts val="0"/>
            </a:spcBef>
            <a:spcAft>
              <a:spcPts val="0"/>
            </a:spcAft>
            <a:defRPr/>
          </a:pPr>
          <a:r>
            <a:rPr kumimoji="1" lang="ja-JP" altLang="en-US" sz="850">
              <a:solidFill>
                <a:sysClr val="windowText" lastClr="000000"/>
              </a:solidFill>
              <a:latin typeface="BIZ UDゴシック" panose="020B0400000000000000" pitchFamily="49" charset="-128"/>
              <a:ea typeface="BIZ UDゴシック" panose="020B0400000000000000" pitchFamily="49" charset="-128"/>
            </a:rPr>
            <a:t>収益（協賛金等）があるため、対象経費（b）から収益分（f）を引いた額をこの欄に記載。</a:t>
          </a:r>
        </a:p>
      </xdr:txBody>
    </xdr:sp>
    <xdr:clientData/>
  </xdr:twoCellAnchor>
  <xdr:twoCellAnchor>
    <xdr:from>
      <xdr:col>8</xdr:col>
      <xdr:colOff>15873</xdr:colOff>
      <xdr:row>15</xdr:row>
      <xdr:rowOff>150707</xdr:rowOff>
    </xdr:from>
    <xdr:to>
      <xdr:col>9</xdr:col>
      <xdr:colOff>105831</xdr:colOff>
      <xdr:row>16</xdr:row>
      <xdr:rowOff>240242</xdr:rowOff>
    </xdr:to>
    <xdr:sp macro="" textlink="">
      <xdr:nvSpPr>
        <xdr:cNvPr id="7" name="円/楕円 2">
          <a:extLst>
            <a:ext uri="{FF2B5EF4-FFF2-40B4-BE49-F238E27FC236}">
              <a16:creationId xmlns:a16="http://schemas.microsoft.com/office/drawing/2014/main" id="{CB9DFFFF-0FA8-46EB-A2AD-BE41A513486A}"/>
            </a:ext>
          </a:extLst>
        </xdr:cNvPr>
        <xdr:cNvSpPr/>
      </xdr:nvSpPr>
      <xdr:spPr>
        <a:xfrm>
          <a:off x="1539873" y="6045624"/>
          <a:ext cx="280458" cy="280035"/>
        </a:xfrm>
        <a:prstGeom prst="ellipse">
          <a:avLst/>
        </a:prstGeom>
        <a:solidFill>
          <a:schemeClr val="accent1">
            <a:alpha val="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endParaRPr kumimoji="1" lang="ja-JP" altLang="en-US" sz="1100"/>
        </a:p>
      </xdr:txBody>
    </xdr:sp>
    <xdr:clientData/>
  </xdr:twoCellAnchor>
  <xdr:twoCellAnchor>
    <xdr:from>
      <xdr:col>0</xdr:col>
      <xdr:colOff>168910</xdr:colOff>
      <xdr:row>47</xdr:row>
      <xdr:rowOff>171024</xdr:rowOff>
    </xdr:from>
    <xdr:to>
      <xdr:col>31</xdr:col>
      <xdr:colOff>106045</xdr:colOff>
      <xdr:row>50</xdr:row>
      <xdr:rowOff>179279</xdr:rowOff>
    </xdr:to>
    <xdr:sp macro="" textlink="">
      <xdr:nvSpPr>
        <xdr:cNvPr id="8" name="テキスト ボックス 7">
          <a:extLst>
            <a:ext uri="{FF2B5EF4-FFF2-40B4-BE49-F238E27FC236}">
              <a16:creationId xmlns:a16="http://schemas.microsoft.com/office/drawing/2014/main" id="{538B05A4-5762-424A-A63C-F4328AA53A8C}"/>
            </a:ext>
          </a:extLst>
        </xdr:cNvPr>
        <xdr:cNvSpPr txBox="1"/>
      </xdr:nvSpPr>
      <xdr:spPr>
        <a:xfrm>
          <a:off x="168910" y="12318574"/>
          <a:ext cx="5842635" cy="579755"/>
        </a:xfrm>
        <a:prstGeom prst="rect">
          <a:avLst/>
        </a:prstGeom>
        <a:solidFill>
          <a:srgbClr val="FFFF99"/>
        </a:solidFill>
        <a:ln w="34925" cmpd="dbl">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lang="ja-JP" altLang="en-US" sz="850" b="1">
              <a:solidFill>
                <a:schemeClr val="dk1"/>
              </a:solidFill>
              <a:effectLst/>
              <a:latin typeface="BIZ UDゴシック" panose="020B0400000000000000" pitchFamily="49" charset="-128"/>
              <a:ea typeface="BIZ UDゴシック" panose="020B0400000000000000" pitchFamily="49" charset="-128"/>
              <a:cs typeface="+mn-cs"/>
            </a:rPr>
            <a:t>実績が申請額を上回った場合</a:t>
          </a:r>
          <a:r>
            <a:rPr lang="ja-JP" altLang="en-US" sz="850" b="1">
              <a:effectLst/>
              <a:latin typeface="BIZ UDゴシック" panose="020B0400000000000000" pitchFamily="49" charset="-128"/>
              <a:ea typeface="BIZ UDゴシック" panose="020B0400000000000000" pitchFamily="49" charset="-128"/>
            </a:rPr>
            <a:t> </a:t>
          </a:r>
        </a:p>
        <a:p>
          <a:r>
            <a:rPr lang="ja-JP" altLang="en-US" sz="850">
              <a:solidFill>
                <a:schemeClr val="dk1"/>
              </a:solidFill>
              <a:effectLst/>
              <a:latin typeface="BIZ UDゴシック" panose="020B0400000000000000" pitchFamily="49" charset="-128"/>
              <a:ea typeface="BIZ UDゴシック" panose="020B0400000000000000" pitchFamily="49" charset="-128"/>
              <a:cs typeface="+mn-cs"/>
            </a:rPr>
            <a:t>区が交付する補助金の額は、</a:t>
          </a:r>
          <a:r>
            <a:rPr lang="ja-JP" altLang="en-US" sz="850" u="sng">
              <a:solidFill>
                <a:schemeClr val="dk1"/>
              </a:solidFill>
              <a:effectLst/>
              <a:latin typeface="BIZ UDゴシック" panose="020B0400000000000000" pitchFamily="49" charset="-128"/>
              <a:ea typeface="BIZ UDゴシック" panose="020B0400000000000000" pitchFamily="49" charset="-128"/>
              <a:cs typeface="+mn-cs"/>
            </a:rPr>
            <a:t>事業実施後の実績報告による算定額</a:t>
          </a:r>
          <a:r>
            <a:rPr lang="ja-JP" altLang="en-US" sz="850">
              <a:solidFill>
                <a:schemeClr val="dk1"/>
              </a:solidFill>
              <a:effectLst/>
              <a:latin typeface="BIZ UDゴシック" panose="020B0400000000000000" pitchFamily="49" charset="-128"/>
              <a:ea typeface="BIZ UDゴシック" panose="020B0400000000000000" pitchFamily="49" charset="-128"/>
              <a:cs typeface="+mn-cs"/>
            </a:rPr>
            <a:t>と</a:t>
          </a:r>
          <a:r>
            <a:rPr lang="ja-JP" altLang="en-US" sz="850" u="sng">
              <a:solidFill>
                <a:schemeClr val="dk1"/>
              </a:solidFill>
              <a:effectLst/>
              <a:latin typeface="BIZ UDゴシック" panose="020B0400000000000000" pitchFamily="49" charset="-128"/>
              <a:ea typeface="BIZ UDゴシック" panose="020B0400000000000000" pitchFamily="49" charset="-128"/>
              <a:cs typeface="+mn-cs"/>
            </a:rPr>
            <a:t>申請時の交付決定額</a:t>
          </a:r>
          <a:r>
            <a:rPr lang="ja-JP" altLang="en-US" sz="850">
              <a:solidFill>
                <a:schemeClr val="dk1"/>
              </a:solidFill>
              <a:effectLst/>
              <a:latin typeface="BIZ UDゴシック" panose="020B0400000000000000" pitchFamily="49" charset="-128"/>
              <a:ea typeface="BIZ UDゴシック" panose="020B0400000000000000" pitchFamily="49" charset="-128"/>
              <a:cs typeface="+mn-cs"/>
            </a:rPr>
            <a:t>のいずれか低い額となります。</a:t>
          </a:r>
          <a:r>
            <a:rPr lang="ja-JP" altLang="en-US" sz="850">
              <a:effectLst/>
              <a:latin typeface="BIZ UDゴシック" panose="020B0400000000000000" pitchFamily="49" charset="-128"/>
              <a:ea typeface="BIZ UDゴシック" panose="020B0400000000000000" pitchFamily="49" charset="-128"/>
            </a:rPr>
            <a:t> </a:t>
          </a:r>
        </a:p>
        <a:p>
          <a:r>
            <a:rPr lang="ja-JP" altLang="en-US" sz="850">
              <a:solidFill>
                <a:schemeClr val="dk1"/>
              </a:solidFill>
              <a:effectLst/>
              <a:latin typeface="BIZ UDゴシック" panose="020B0400000000000000" pitchFamily="49" charset="-128"/>
              <a:ea typeface="BIZ UDゴシック" panose="020B0400000000000000" pitchFamily="49" charset="-128"/>
              <a:cs typeface="+mn-cs"/>
            </a:rPr>
            <a:t>よって、この場合は、</a:t>
          </a:r>
          <a:r>
            <a:rPr lang="ja-JP" altLang="en-US" sz="850" b="1">
              <a:solidFill>
                <a:schemeClr val="dk1"/>
              </a:solidFill>
              <a:effectLst/>
              <a:latin typeface="BIZ UDゴシック" panose="020B0400000000000000" pitchFamily="49" charset="-128"/>
              <a:ea typeface="BIZ UDゴシック" panose="020B0400000000000000" pitchFamily="49" charset="-128"/>
              <a:cs typeface="+mn-cs"/>
            </a:rPr>
            <a:t>補助金の確定額は当初の交付決定額が上限と</a:t>
          </a:r>
          <a:r>
            <a:rPr lang="ja-JP" altLang="en-US" sz="850">
              <a:solidFill>
                <a:schemeClr val="dk1"/>
              </a:solidFill>
              <a:effectLst/>
              <a:latin typeface="BIZ UDゴシック" panose="020B0400000000000000" pitchFamily="49" charset="-128"/>
              <a:ea typeface="BIZ UDゴシック" panose="020B0400000000000000" pitchFamily="49" charset="-128"/>
              <a:cs typeface="+mn-cs"/>
            </a:rPr>
            <a:t>なります。</a:t>
          </a:r>
          <a:r>
            <a:rPr lang="ja-JP" altLang="en-US" sz="850">
              <a:effectLst/>
              <a:latin typeface="BIZ UDゴシック" panose="020B0400000000000000" pitchFamily="49" charset="-128"/>
              <a:ea typeface="BIZ UDゴシック" panose="020B0400000000000000" pitchFamily="49" charset="-128"/>
            </a:rPr>
            <a:t> </a:t>
          </a:r>
        </a:p>
        <a:p>
          <a:endParaRPr kumimoji="1" lang="ja-JP" altLang="en-US" sz="900">
            <a:latin typeface="ＭＳ Ｐゴシック"/>
            <a:ea typeface="ＭＳ Ｐゴシック"/>
          </a:endParaRPr>
        </a:p>
      </xdr:txBody>
    </xdr:sp>
    <xdr:clientData/>
  </xdr:twoCellAnchor>
  <xdr:twoCellAnchor>
    <xdr:from>
      <xdr:col>6</xdr:col>
      <xdr:colOff>134410</xdr:colOff>
      <xdr:row>13</xdr:row>
      <xdr:rowOff>2476499</xdr:rowOff>
    </xdr:from>
    <xdr:to>
      <xdr:col>8</xdr:col>
      <xdr:colOff>56093</xdr:colOff>
      <xdr:row>15</xdr:row>
      <xdr:rowOff>38733</xdr:rowOff>
    </xdr:to>
    <xdr:sp macro="" textlink="">
      <xdr:nvSpPr>
        <xdr:cNvPr id="9" name="円/楕円 2">
          <a:extLst>
            <a:ext uri="{FF2B5EF4-FFF2-40B4-BE49-F238E27FC236}">
              <a16:creationId xmlns:a16="http://schemas.microsoft.com/office/drawing/2014/main" id="{A6715942-442E-441B-8A1F-305EE411539C}"/>
            </a:ext>
          </a:extLst>
        </xdr:cNvPr>
        <xdr:cNvSpPr/>
      </xdr:nvSpPr>
      <xdr:spPr>
        <a:xfrm>
          <a:off x="1277410" y="5651499"/>
          <a:ext cx="302683" cy="282151"/>
        </a:xfrm>
        <a:prstGeom prst="ellipse">
          <a:avLst/>
        </a:prstGeom>
        <a:solidFill>
          <a:schemeClr val="accent1">
            <a:alpha val="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endParaRPr kumimoji="1" lang="ja-JP" altLang="en-US" sz="1100"/>
        </a:p>
      </xdr:txBody>
    </xdr:sp>
    <xdr:clientData/>
  </xdr:twoCellAnchor>
  <xdr:twoCellAnchor>
    <xdr:from>
      <xdr:col>6</xdr:col>
      <xdr:colOff>189866</xdr:colOff>
      <xdr:row>2</xdr:row>
      <xdr:rowOff>67946</xdr:rowOff>
    </xdr:from>
    <xdr:to>
      <xdr:col>23</xdr:col>
      <xdr:colOff>47625</xdr:colOff>
      <xdr:row>4</xdr:row>
      <xdr:rowOff>123826</xdr:rowOff>
    </xdr:to>
    <xdr:sp macro="" textlink="">
      <xdr:nvSpPr>
        <xdr:cNvPr id="10" name="角丸四角形吹き出し 18">
          <a:extLst>
            <a:ext uri="{FF2B5EF4-FFF2-40B4-BE49-F238E27FC236}">
              <a16:creationId xmlns:a16="http://schemas.microsoft.com/office/drawing/2014/main" id="{5FED53BD-DF57-49A8-8A12-3D2683355601}"/>
            </a:ext>
          </a:extLst>
        </xdr:cNvPr>
        <xdr:cNvSpPr/>
      </xdr:nvSpPr>
      <xdr:spPr>
        <a:xfrm>
          <a:off x="1332866" y="1045846"/>
          <a:ext cx="3096259" cy="322580"/>
        </a:xfrm>
        <a:prstGeom prst="wedgeRoundRectCallout">
          <a:avLst>
            <a:gd name="adj1" fmla="val -56986"/>
            <a:gd name="adj2" fmla="val 49704"/>
            <a:gd name="adj3" fmla="val 16667"/>
          </a:avLst>
        </a:prstGeom>
        <a:solidFill>
          <a:srgbClr val="FFE9E9"/>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000">
              <a:solidFill>
                <a:sysClr val="windowText" lastClr="000000"/>
              </a:solidFill>
              <a:effectLst/>
              <a:latin typeface="BIZ UDゴシック" panose="020B0400000000000000" pitchFamily="49" charset="-128"/>
              <a:ea typeface="BIZ UDゴシック" panose="020B0400000000000000" pitchFamily="49" charset="-128"/>
              <a:cs typeface="+mn-cs"/>
            </a:rPr>
            <a:t>申請時と事業名が変更になる場合、変更届を提出。</a:t>
          </a:r>
          <a:endParaRPr kumimoji="1" lang="ja-JP" altLang="en-US" sz="10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22</xdr:col>
      <xdr:colOff>103082</xdr:colOff>
      <xdr:row>5</xdr:row>
      <xdr:rowOff>80009</xdr:rowOff>
    </xdr:from>
    <xdr:to>
      <xdr:col>36</xdr:col>
      <xdr:colOff>66675</xdr:colOff>
      <xdr:row>8</xdr:row>
      <xdr:rowOff>67732</xdr:rowOff>
    </xdr:to>
    <xdr:sp macro="" textlink="">
      <xdr:nvSpPr>
        <xdr:cNvPr id="11" name="角丸四角形吹き出し 19">
          <a:extLst>
            <a:ext uri="{FF2B5EF4-FFF2-40B4-BE49-F238E27FC236}">
              <a16:creationId xmlns:a16="http://schemas.microsoft.com/office/drawing/2014/main" id="{2C68D291-7C91-4E66-93E0-8DD858BD0CD6}"/>
            </a:ext>
          </a:extLst>
        </xdr:cNvPr>
        <xdr:cNvSpPr/>
      </xdr:nvSpPr>
      <xdr:spPr>
        <a:xfrm>
          <a:off x="4421082" y="757342"/>
          <a:ext cx="2747010" cy="665057"/>
        </a:xfrm>
        <a:prstGeom prst="wedgeRoundRectCallout">
          <a:avLst>
            <a:gd name="adj1" fmla="val -41399"/>
            <a:gd name="adj2" fmla="val 66926"/>
            <a:gd name="adj3" fmla="val 16667"/>
          </a:avLst>
        </a:prstGeom>
        <a:solidFill>
          <a:srgbClr val="FFE9E9"/>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spcBef>
              <a:spcPts val="0"/>
            </a:spcBef>
            <a:spcAft>
              <a:spcPts val="0"/>
            </a:spcAft>
          </a:pPr>
          <a:r>
            <a:rPr kumimoji="1" lang="ja-JP" altLang="en-US" sz="1000" b="1">
              <a:solidFill>
                <a:schemeClr val="tx1"/>
              </a:solidFill>
              <a:latin typeface="BIZ UDゴシック" panose="020B0400000000000000" pitchFamily="49" charset="-128"/>
              <a:ea typeface="BIZ UDゴシック" panose="020B0400000000000000" pitchFamily="49" charset="-128"/>
            </a:rPr>
            <a:t>【終期】</a:t>
          </a:r>
          <a:r>
            <a:rPr kumimoji="1" lang="ja-JP" altLang="en-US" sz="1000">
              <a:solidFill>
                <a:schemeClr val="tx1"/>
              </a:solidFill>
              <a:latin typeface="BIZ UDゴシック" panose="020B0400000000000000" pitchFamily="49" charset="-128"/>
              <a:ea typeface="BIZ UDゴシック" panose="020B0400000000000000" pitchFamily="49" charset="-128"/>
            </a:rPr>
            <a:t>景品を商店会商品券にした場合は、</a:t>
          </a:r>
          <a:endParaRPr kumimoji="1" lang="ja-JP" altLang="en-US" sz="1100" b="1">
            <a:solidFill>
              <a:schemeClr val="tx1"/>
            </a:solidFill>
            <a:latin typeface="BIZ UDゴシック" panose="020B0400000000000000" pitchFamily="49" charset="-128"/>
            <a:ea typeface="BIZ UDゴシック" panose="020B0400000000000000" pitchFamily="49" charset="-128"/>
          </a:endParaRPr>
        </a:p>
        <a:p>
          <a:pPr algn="l">
            <a:lnSpc>
              <a:spcPts val="1100"/>
            </a:lnSpc>
            <a:spcBef>
              <a:spcPts val="0"/>
            </a:spcBef>
            <a:spcAft>
              <a:spcPts val="0"/>
            </a:spcAft>
          </a:pPr>
          <a:r>
            <a:rPr kumimoji="1" lang="ja-JP" altLang="en-US" sz="1000" b="0" u="sng">
              <a:solidFill>
                <a:schemeClr val="tx1"/>
              </a:solidFill>
              <a:latin typeface="BIZ UDゴシック" panose="020B0400000000000000" pitchFamily="49" charset="-128"/>
              <a:ea typeface="BIZ UDゴシック" panose="020B0400000000000000" pitchFamily="49" charset="-128"/>
            </a:rPr>
            <a:t>換金期限終了日を実施期間の終期とすること。</a:t>
          </a:r>
          <a:endParaRPr kumimoji="1" lang="ja-JP" altLang="en-US" sz="1100" b="0">
            <a:solidFill>
              <a:schemeClr val="tx1"/>
            </a:solidFill>
            <a:latin typeface="BIZ UDゴシック" panose="020B0400000000000000" pitchFamily="49" charset="-128"/>
            <a:ea typeface="BIZ UDゴシック" panose="020B0400000000000000" pitchFamily="49" charset="-128"/>
          </a:endParaRPr>
        </a:p>
        <a:p>
          <a:pPr algn="l">
            <a:lnSpc>
              <a:spcPts val="1100"/>
            </a:lnSpc>
            <a:spcBef>
              <a:spcPts val="0"/>
            </a:spcBef>
            <a:spcAft>
              <a:spcPts val="0"/>
            </a:spcAft>
          </a:pPr>
          <a:r>
            <a:rPr kumimoji="1" lang="ja-JP" altLang="en-US" sz="1000" b="0" u="sng">
              <a:solidFill>
                <a:schemeClr val="tx1"/>
              </a:solidFill>
              <a:latin typeface="BIZ UDゴシック" panose="020B0400000000000000" pitchFamily="49" charset="-128"/>
              <a:ea typeface="BIZ UDゴシック" panose="020B0400000000000000" pitchFamily="49" charset="-128"/>
            </a:rPr>
            <a:t>景品発送がある場合は、その最終発送日。</a:t>
          </a:r>
          <a:endParaRPr kumimoji="1" lang="ja-JP" altLang="en-US" sz="1000" b="1" u="sng">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4</xdr:col>
      <xdr:colOff>92710</xdr:colOff>
      <xdr:row>8</xdr:row>
      <xdr:rowOff>180975</xdr:rowOff>
    </xdr:from>
    <xdr:to>
      <xdr:col>13</xdr:col>
      <xdr:colOff>76200</xdr:colOff>
      <xdr:row>8</xdr:row>
      <xdr:rowOff>181610</xdr:rowOff>
    </xdr:to>
    <xdr:sp macro="" textlink="">
      <xdr:nvSpPr>
        <xdr:cNvPr id="12" name="直線 20">
          <a:extLst>
            <a:ext uri="{FF2B5EF4-FFF2-40B4-BE49-F238E27FC236}">
              <a16:creationId xmlns:a16="http://schemas.microsoft.com/office/drawing/2014/main" id="{C216F50C-1C61-4177-98F8-AE28B890991B}"/>
            </a:ext>
          </a:extLst>
        </xdr:cNvPr>
        <xdr:cNvSpPr/>
      </xdr:nvSpPr>
      <xdr:spPr>
        <a:xfrm flipV="1">
          <a:off x="854710" y="2276475"/>
          <a:ext cx="1697990" cy="635"/>
        </a:xfrm>
        <a:prstGeom prst="line">
          <a:avLst/>
        </a:prstGeom>
        <a:noFill/>
        <a:ln>
          <a:solidFill>
            <a:srgbClr val="FF0000"/>
          </a:solidFill>
          <a:headEnd type="none"/>
          <a:tailEnd type="none"/>
        </a:ln>
      </xdr:spPr>
      <xdr:style>
        <a:lnRef idx="1">
          <a:schemeClr val="accent1"/>
        </a:lnRef>
        <a:fillRef idx="0">
          <a:schemeClr val="accent1"/>
        </a:fillRef>
        <a:effectRef idx="0">
          <a:schemeClr val="accent1"/>
        </a:effectRef>
        <a:fontRef idx="minor">
          <a:schemeClr val="tx1"/>
        </a:fontRef>
      </xdr:style>
    </xdr:sp>
    <xdr:clientData/>
  </xdr:twoCellAnchor>
  <xdr:twoCellAnchor>
    <xdr:from>
      <xdr:col>7</xdr:col>
      <xdr:colOff>190501</xdr:colOff>
      <xdr:row>10</xdr:row>
      <xdr:rowOff>137160</xdr:rowOff>
    </xdr:from>
    <xdr:to>
      <xdr:col>33</xdr:col>
      <xdr:colOff>173182</xdr:colOff>
      <xdr:row>12</xdr:row>
      <xdr:rowOff>38735</xdr:rowOff>
    </xdr:to>
    <xdr:sp macro="" textlink="">
      <xdr:nvSpPr>
        <xdr:cNvPr id="13" name="角丸四角形吹き出し 21">
          <a:extLst>
            <a:ext uri="{FF2B5EF4-FFF2-40B4-BE49-F238E27FC236}">
              <a16:creationId xmlns:a16="http://schemas.microsoft.com/office/drawing/2014/main" id="{FCF329CB-5939-4B24-9242-EF5FCD3AAECE}"/>
            </a:ext>
          </a:extLst>
        </xdr:cNvPr>
        <xdr:cNvSpPr/>
      </xdr:nvSpPr>
      <xdr:spPr>
        <a:xfrm>
          <a:off x="1524001" y="2658110"/>
          <a:ext cx="5049981" cy="327025"/>
        </a:xfrm>
        <a:prstGeom prst="wedgeRoundRectCallout">
          <a:avLst>
            <a:gd name="adj1" fmla="val 2443"/>
            <a:gd name="adj2" fmla="val -85996"/>
            <a:gd name="adj3" fmla="val 16667"/>
          </a:avLst>
        </a:prstGeom>
        <a:solidFill>
          <a:srgbClr val="FFE9E9"/>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000">
              <a:solidFill>
                <a:sysClr val="windowText" lastClr="000000"/>
              </a:solidFill>
              <a:effectLst/>
              <a:latin typeface="BIZ UDゴシック" panose="020B0400000000000000" pitchFamily="49" charset="-128"/>
              <a:ea typeface="BIZ UDゴシック" panose="020B0400000000000000" pitchFamily="49" charset="-128"/>
              <a:cs typeface="+mn-cs"/>
            </a:rPr>
            <a:t>申請した実施期間から３ヵ月を超えて期間が変更になる場合、変更届を提出すること。</a:t>
          </a:r>
          <a:endParaRPr kumimoji="1" lang="ja-JP" altLang="en-US" sz="10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40</xdr:col>
      <xdr:colOff>134832</xdr:colOff>
      <xdr:row>13</xdr:row>
      <xdr:rowOff>2271183</xdr:rowOff>
    </xdr:from>
    <xdr:to>
      <xdr:col>55</xdr:col>
      <xdr:colOff>109009</xdr:colOff>
      <xdr:row>16</xdr:row>
      <xdr:rowOff>402166</xdr:rowOff>
    </xdr:to>
    <xdr:sp macro="" textlink="">
      <xdr:nvSpPr>
        <xdr:cNvPr id="14" name="角丸四角形吹き出し 22">
          <a:extLst>
            <a:ext uri="{FF2B5EF4-FFF2-40B4-BE49-F238E27FC236}">
              <a16:creationId xmlns:a16="http://schemas.microsoft.com/office/drawing/2014/main" id="{CE2D79E9-2D8E-42DD-BC09-8197BB27A6F6}"/>
            </a:ext>
          </a:extLst>
        </xdr:cNvPr>
        <xdr:cNvSpPr/>
      </xdr:nvSpPr>
      <xdr:spPr>
        <a:xfrm>
          <a:off x="7955915" y="4684183"/>
          <a:ext cx="2672927" cy="1041400"/>
        </a:xfrm>
        <a:prstGeom prst="wedgeRoundRectCallout">
          <a:avLst>
            <a:gd name="adj1" fmla="val -57471"/>
            <a:gd name="adj2" fmla="val -36073"/>
            <a:gd name="adj3" fmla="val 16667"/>
          </a:avLst>
        </a:prstGeom>
        <a:solidFill>
          <a:srgbClr val="FFE9E9"/>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1"/>
        <a:lstStyle/>
        <a:p>
          <a:pPr algn="l">
            <a:lnSpc>
              <a:spcPts val="1100"/>
            </a:lnSpc>
          </a:pPr>
          <a:r>
            <a:rPr kumimoji="1" lang="ja-JP" altLang="en-US" sz="900">
              <a:solidFill>
                <a:sysClr val="windowText" lastClr="000000"/>
              </a:solidFill>
              <a:effectLst/>
              <a:latin typeface="BIZ UDゴシック" panose="020B0400000000000000" pitchFamily="49" charset="-128"/>
              <a:ea typeface="BIZ UDゴシック" panose="020B0400000000000000" pitchFamily="49" charset="-128"/>
              <a:cs typeface="+mn-cs"/>
            </a:rPr>
            <a:t>「事業の具体的な内容」については、申請時に計画した中身と照らし合わせてご記載ください。</a:t>
          </a:r>
          <a:endParaRPr kumimoji="1" lang="ja-JP" altLang="en-US" sz="900">
            <a:solidFill>
              <a:sysClr val="windowText" lastClr="000000"/>
            </a:solidFill>
            <a:latin typeface="BIZ UDゴシック" panose="020B0400000000000000" pitchFamily="49" charset="-128"/>
            <a:ea typeface="BIZ UDゴシック" panose="020B0400000000000000" pitchFamily="49" charset="-128"/>
          </a:endParaRPr>
        </a:p>
        <a:p>
          <a:pPr algn="l">
            <a:lnSpc>
              <a:spcPts val="1100"/>
            </a:lnSpc>
            <a:spcBef>
              <a:spcPts val="0"/>
            </a:spcBef>
            <a:spcAft>
              <a:spcPts val="0"/>
            </a:spcAft>
          </a:pPr>
          <a:r>
            <a:rPr kumimoji="1" lang="ja-JP" altLang="en-US" sz="900" b="0">
              <a:solidFill>
                <a:sysClr val="windowText" lastClr="000000"/>
              </a:solidFill>
              <a:latin typeface="BIZ UDゴシック" panose="020B0400000000000000" pitchFamily="49" charset="-128"/>
              <a:ea typeface="BIZ UDゴシック" panose="020B0400000000000000" pitchFamily="49" charset="-128"/>
            </a:rPr>
            <a:t>また、「事業費経費別明細」に計上しているものはすべて記入しましょう。</a:t>
          </a:r>
          <a:endParaRPr kumimoji="1" lang="ja-JP" altLang="en-US" sz="900">
            <a:solidFill>
              <a:sysClr val="windowText" lastClr="000000"/>
            </a:solidFill>
            <a:latin typeface="ＭＳ ゴシック"/>
            <a:ea typeface="ＭＳ ゴシック"/>
          </a:endParaRPr>
        </a:p>
      </xdr:txBody>
    </xdr:sp>
    <xdr:clientData/>
  </xdr:twoCellAnchor>
  <xdr:twoCellAnchor>
    <xdr:from>
      <xdr:col>7</xdr:col>
      <xdr:colOff>15876</xdr:colOff>
      <xdr:row>5</xdr:row>
      <xdr:rowOff>27517</xdr:rowOff>
    </xdr:from>
    <xdr:to>
      <xdr:col>19</xdr:col>
      <xdr:colOff>57151</xdr:colOff>
      <xdr:row>7</xdr:row>
      <xdr:rowOff>89747</xdr:rowOff>
    </xdr:to>
    <xdr:sp macro="" textlink="">
      <xdr:nvSpPr>
        <xdr:cNvPr id="16" name="角丸四角形吹き出し 26">
          <a:extLst>
            <a:ext uri="{FF2B5EF4-FFF2-40B4-BE49-F238E27FC236}">
              <a16:creationId xmlns:a16="http://schemas.microsoft.com/office/drawing/2014/main" id="{8C28E2DC-9DDE-4ECF-9300-1C57E5DE6556}"/>
            </a:ext>
          </a:extLst>
        </xdr:cNvPr>
        <xdr:cNvSpPr/>
      </xdr:nvSpPr>
      <xdr:spPr>
        <a:xfrm>
          <a:off x="1349376" y="704850"/>
          <a:ext cx="2454275" cy="496147"/>
        </a:xfrm>
        <a:prstGeom prst="wedgeRoundRectCallout">
          <a:avLst>
            <a:gd name="adj1" fmla="val -23201"/>
            <a:gd name="adj2" fmla="val 79624"/>
            <a:gd name="adj3" fmla="val 16667"/>
          </a:avLst>
        </a:prstGeom>
        <a:solidFill>
          <a:srgbClr val="FFE9E9"/>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1000" b="1">
              <a:solidFill>
                <a:schemeClr val="tx1"/>
              </a:solidFill>
              <a:latin typeface="BIZ UDゴシック" panose="020B0400000000000000" pitchFamily="49" charset="-128"/>
              <a:ea typeface="BIZ UDゴシック" panose="020B0400000000000000" pitchFamily="49" charset="-128"/>
            </a:rPr>
            <a:t>【始期】</a:t>
          </a:r>
          <a:r>
            <a:rPr kumimoji="1" lang="ja-JP" altLang="en-US" sz="1000" b="0" u="none">
              <a:solidFill>
                <a:schemeClr val="tx1"/>
              </a:solidFill>
              <a:latin typeface="BIZ UDゴシック" panose="020B0400000000000000" pitchFamily="49" charset="-128"/>
              <a:ea typeface="BIZ UDゴシック" panose="020B0400000000000000" pitchFamily="49" charset="-128"/>
            </a:rPr>
            <a:t>ポスター等で周知している</a:t>
          </a:r>
          <a:endParaRPr kumimoji="1" lang="ja-JP" altLang="en-US" sz="1000" b="1">
            <a:solidFill>
              <a:schemeClr val="tx1"/>
            </a:solidFill>
            <a:latin typeface="BIZ UDゴシック" panose="020B0400000000000000" pitchFamily="49" charset="-128"/>
            <a:ea typeface="BIZ UDゴシック" panose="020B0400000000000000" pitchFamily="49" charset="-128"/>
          </a:endParaRPr>
        </a:p>
        <a:p>
          <a:pPr algn="l">
            <a:lnSpc>
              <a:spcPts val="1100"/>
            </a:lnSpc>
            <a:spcBef>
              <a:spcPts val="0"/>
            </a:spcBef>
            <a:spcAft>
              <a:spcPts val="0"/>
            </a:spcAft>
          </a:pPr>
          <a:r>
            <a:rPr kumimoji="1" lang="ja-JP" altLang="en-US" sz="1000" b="0" u="sng">
              <a:solidFill>
                <a:schemeClr val="tx1"/>
              </a:solidFill>
              <a:latin typeface="BIZ UDゴシック" panose="020B0400000000000000" pitchFamily="49" charset="-128"/>
              <a:ea typeface="BIZ UDゴシック" panose="020B0400000000000000" pitchFamily="49" charset="-128"/>
            </a:rPr>
            <a:t>イベント開始日</a:t>
          </a:r>
          <a:r>
            <a:rPr kumimoji="1" lang="ja-JP" altLang="en-US" sz="1000" b="0" u="none">
              <a:solidFill>
                <a:schemeClr val="tx1"/>
              </a:solidFill>
              <a:latin typeface="BIZ UDゴシック" panose="020B0400000000000000" pitchFamily="49" charset="-128"/>
              <a:ea typeface="BIZ UDゴシック" panose="020B0400000000000000" pitchFamily="49" charset="-128"/>
            </a:rPr>
            <a:t>とすること。</a:t>
          </a:r>
          <a:endParaRPr kumimoji="1" lang="ja-JP" altLang="en-US" sz="1000" b="0" u="sng">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22</xdr:col>
      <xdr:colOff>152400</xdr:colOff>
      <xdr:row>24</xdr:row>
      <xdr:rowOff>9525</xdr:rowOff>
    </xdr:from>
    <xdr:to>
      <xdr:col>31</xdr:col>
      <xdr:colOff>95250</xdr:colOff>
      <xdr:row>28</xdr:row>
      <xdr:rowOff>133350</xdr:rowOff>
    </xdr:to>
    <xdr:sp macro="" textlink="">
      <xdr:nvSpPr>
        <xdr:cNvPr id="19" name="四角形: 角を丸くする 18">
          <a:extLst>
            <a:ext uri="{FF2B5EF4-FFF2-40B4-BE49-F238E27FC236}">
              <a16:creationId xmlns:a16="http://schemas.microsoft.com/office/drawing/2014/main" id="{09AFC53B-8A40-4F98-8B70-8938CBD68746}"/>
            </a:ext>
          </a:extLst>
        </xdr:cNvPr>
        <xdr:cNvSpPr/>
      </xdr:nvSpPr>
      <xdr:spPr>
        <a:xfrm>
          <a:off x="4343400" y="7813675"/>
          <a:ext cx="1657350" cy="885825"/>
        </a:xfrm>
        <a:prstGeom prst="roundRect">
          <a:avLst/>
        </a:prstGeom>
        <a:solidFill>
          <a:srgbClr val="FFE9E9"/>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BIZ UDゴシック" panose="020B0400000000000000" pitchFamily="49" charset="-128"/>
              <a:ea typeface="BIZ UDゴシック" panose="020B0400000000000000" pitchFamily="49" charset="-128"/>
            </a:rPr>
            <a:t>交付申請時と実績報告時の総事業費を比較し、２割以上の増減があったときは理由をご記入ください。</a:t>
          </a:r>
        </a:p>
      </xdr:txBody>
    </xdr:sp>
    <xdr:clientData/>
  </xdr:twoCellAnchor>
  <xdr:twoCellAnchor>
    <xdr:from>
      <xdr:col>32</xdr:col>
      <xdr:colOff>275167</xdr:colOff>
      <xdr:row>0</xdr:row>
      <xdr:rowOff>148166</xdr:rowOff>
    </xdr:from>
    <xdr:to>
      <xdr:col>36</xdr:col>
      <xdr:colOff>171450</xdr:colOff>
      <xdr:row>4</xdr:row>
      <xdr:rowOff>140758</xdr:rowOff>
    </xdr:to>
    <xdr:sp macro="" textlink="">
      <xdr:nvSpPr>
        <xdr:cNvPr id="20" name="テキスト ボックス 10">
          <a:extLst>
            <a:ext uri="{FF2B5EF4-FFF2-40B4-BE49-F238E27FC236}">
              <a16:creationId xmlns:a16="http://schemas.microsoft.com/office/drawing/2014/main" id="{9F516E62-5831-4DE1-B929-4E5C821EEC3B}"/>
            </a:ext>
          </a:extLst>
        </xdr:cNvPr>
        <xdr:cNvSpPr txBox="1"/>
      </xdr:nvSpPr>
      <xdr:spPr>
        <a:xfrm>
          <a:off x="6498167" y="148166"/>
          <a:ext cx="774700" cy="479425"/>
        </a:xfrm>
        <a:prstGeom prst="rect">
          <a:avLst/>
        </a:prstGeom>
        <a:solidFill>
          <a:srgbClr val="FFFF00"/>
        </a:solidFill>
        <a:ln w="6350">
          <a:solidFill>
            <a:prstClr val="black"/>
          </a:solidFill>
        </a:ln>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7000"/>
            </a:lnSpc>
            <a:spcBef>
              <a:spcPts val="0"/>
            </a:spcBef>
            <a:spcAft>
              <a:spcPts val="800"/>
            </a:spcAft>
            <a:buClrTx/>
            <a:buSzTx/>
            <a:buFontTx/>
            <a:buNone/>
            <a:tabLst/>
            <a:defRPr/>
          </a:pPr>
          <a:r>
            <a:rPr kumimoji="0" lang="ja-JP" altLang="en-US" sz="1400" b="1" i="0" u="none" strike="noStrike" kern="100" cap="none" spc="0" normalizeH="0" baseline="0" noProof="0">
              <a:ln>
                <a:noFill/>
              </a:ln>
              <a:solidFill>
                <a:sysClr val="windowText" lastClr="000000"/>
              </a:solidFill>
              <a:effectLst/>
              <a:uLnTx/>
              <a:uFillTx/>
              <a:latin typeface="游明朝" panose="02020400000000000000" pitchFamily="18" charset="-128"/>
              <a:ea typeface="BIZ UDゴシック" panose="020B0400000000000000" pitchFamily="49" charset="-128"/>
              <a:cs typeface="Times New Roman" panose="02020603050405020304" pitchFamily="18" charset="0"/>
            </a:rPr>
            <a:t>記入例</a:t>
          </a:r>
          <a:endParaRPr kumimoji="0" lang="ja-JP" altLang="en-US" sz="1100" b="0" i="0" u="none" strike="noStrike" kern="100" cap="none" spc="0" normalizeH="0" baseline="0" noProof="0">
            <a:ln>
              <a:noFill/>
            </a:ln>
            <a:solidFill>
              <a:sysClr val="windowText" lastClr="000000"/>
            </a:solidFill>
            <a:effectLst/>
            <a:uLnTx/>
            <a:uFillTx/>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870A0-D24B-46B2-8729-7E4A39C06B6C}">
  <sheetPr>
    <tabColor rgb="FFFFFF00"/>
  </sheetPr>
  <dimension ref="A1:AL43"/>
  <sheetViews>
    <sheetView tabSelected="1" zoomScaleNormal="100" workbookViewId="0">
      <selection activeCell="AS8" sqref="AS8"/>
    </sheetView>
  </sheetViews>
  <sheetFormatPr defaultColWidth="2.6328125" defaultRowHeight="15" customHeight="1" x14ac:dyDescent="0.2"/>
  <cols>
    <col min="1" max="8" width="2.7265625" style="17" customWidth="1"/>
    <col min="9" max="9" width="3.7265625" style="17" customWidth="1"/>
    <col min="10" max="12" width="2.7265625" style="17" customWidth="1"/>
    <col min="13" max="13" width="4" style="17" customWidth="1"/>
    <col min="14" max="36" width="2.7265625" style="17" customWidth="1"/>
    <col min="37" max="256" width="2.6328125" style="17"/>
    <col min="257" max="292" width="2.7265625" style="17" customWidth="1"/>
    <col min="293" max="512" width="2.6328125" style="17"/>
    <col min="513" max="548" width="2.7265625" style="17" customWidth="1"/>
    <col min="549" max="768" width="2.6328125" style="17"/>
    <col min="769" max="804" width="2.7265625" style="17" customWidth="1"/>
    <col min="805" max="1024" width="2.6328125" style="17"/>
    <col min="1025" max="1060" width="2.7265625" style="17" customWidth="1"/>
    <col min="1061" max="1280" width="2.6328125" style="17"/>
    <col min="1281" max="1316" width="2.7265625" style="17" customWidth="1"/>
    <col min="1317" max="1536" width="2.6328125" style="17"/>
    <col min="1537" max="1572" width="2.7265625" style="17" customWidth="1"/>
    <col min="1573" max="1792" width="2.6328125" style="17"/>
    <col min="1793" max="1828" width="2.7265625" style="17" customWidth="1"/>
    <col min="1829" max="2048" width="2.6328125" style="17"/>
    <col min="2049" max="2084" width="2.7265625" style="17" customWidth="1"/>
    <col min="2085" max="2304" width="2.6328125" style="17"/>
    <col min="2305" max="2340" width="2.7265625" style="17" customWidth="1"/>
    <col min="2341" max="2560" width="2.6328125" style="17"/>
    <col min="2561" max="2596" width="2.7265625" style="17" customWidth="1"/>
    <col min="2597" max="2816" width="2.6328125" style="17"/>
    <col min="2817" max="2852" width="2.7265625" style="17" customWidth="1"/>
    <col min="2853" max="3072" width="2.6328125" style="17"/>
    <col min="3073" max="3108" width="2.7265625" style="17" customWidth="1"/>
    <col min="3109" max="3328" width="2.6328125" style="17"/>
    <col min="3329" max="3364" width="2.7265625" style="17" customWidth="1"/>
    <col min="3365" max="3584" width="2.6328125" style="17"/>
    <col min="3585" max="3620" width="2.7265625" style="17" customWidth="1"/>
    <col min="3621" max="3840" width="2.6328125" style="17"/>
    <col min="3841" max="3876" width="2.7265625" style="17" customWidth="1"/>
    <col min="3877" max="4096" width="2.6328125" style="17"/>
    <col min="4097" max="4132" width="2.7265625" style="17" customWidth="1"/>
    <col min="4133" max="4352" width="2.6328125" style="17"/>
    <col min="4353" max="4388" width="2.7265625" style="17" customWidth="1"/>
    <col min="4389" max="4608" width="2.6328125" style="17"/>
    <col min="4609" max="4644" width="2.7265625" style="17" customWidth="1"/>
    <col min="4645" max="4864" width="2.6328125" style="17"/>
    <col min="4865" max="4900" width="2.7265625" style="17" customWidth="1"/>
    <col min="4901" max="5120" width="2.6328125" style="17"/>
    <col min="5121" max="5156" width="2.7265625" style="17" customWidth="1"/>
    <col min="5157" max="5376" width="2.6328125" style="17"/>
    <col min="5377" max="5412" width="2.7265625" style="17" customWidth="1"/>
    <col min="5413" max="5632" width="2.6328125" style="17"/>
    <col min="5633" max="5668" width="2.7265625" style="17" customWidth="1"/>
    <col min="5669" max="5888" width="2.6328125" style="17"/>
    <col min="5889" max="5924" width="2.7265625" style="17" customWidth="1"/>
    <col min="5925" max="6144" width="2.6328125" style="17"/>
    <col min="6145" max="6180" width="2.7265625" style="17" customWidth="1"/>
    <col min="6181" max="6400" width="2.6328125" style="17"/>
    <col min="6401" max="6436" width="2.7265625" style="17" customWidth="1"/>
    <col min="6437" max="6656" width="2.6328125" style="17"/>
    <col min="6657" max="6692" width="2.7265625" style="17" customWidth="1"/>
    <col min="6693" max="6912" width="2.6328125" style="17"/>
    <col min="6913" max="6948" width="2.7265625" style="17" customWidth="1"/>
    <col min="6949" max="7168" width="2.6328125" style="17"/>
    <col min="7169" max="7204" width="2.7265625" style="17" customWidth="1"/>
    <col min="7205" max="7424" width="2.6328125" style="17"/>
    <col min="7425" max="7460" width="2.7265625" style="17" customWidth="1"/>
    <col min="7461" max="7680" width="2.6328125" style="17"/>
    <col min="7681" max="7716" width="2.7265625" style="17" customWidth="1"/>
    <col min="7717" max="7936" width="2.6328125" style="17"/>
    <col min="7937" max="7972" width="2.7265625" style="17" customWidth="1"/>
    <col min="7973" max="8192" width="2.6328125" style="17"/>
    <col min="8193" max="8228" width="2.7265625" style="17" customWidth="1"/>
    <col min="8229" max="8448" width="2.6328125" style="17"/>
    <col min="8449" max="8484" width="2.7265625" style="17" customWidth="1"/>
    <col min="8485" max="8704" width="2.6328125" style="17"/>
    <col min="8705" max="8740" width="2.7265625" style="17" customWidth="1"/>
    <col min="8741" max="8960" width="2.6328125" style="17"/>
    <col min="8961" max="8996" width="2.7265625" style="17" customWidth="1"/>
    <col min="8997" max="9216" width="2.6328125" style="17"/>
    <col min="9217" max="9252" width="2.7265625" style="17" customWidth="1"/>
    <col min="9253" max="9472" width="2.6328125" style="17"/>
    <col min="9473" max="9508" width="2.7265625" style="17" customWidth="1"/>
    <col min="9509" max="9728" width="2.6328125" style="17"/>
    <col min="9729" max="9764" width="2.7265625" style="17" customWidth="1"/>
    <col min="9765" max="9984" width="2.6328125" style="17"/>
    <col min="9985" max="10020" width="2.7265625" style="17" customWidth="1"/>
    <col min="10021" max="10240" width="2.6328125" style="17"/>
    <col min="10241" max="10276" width="2.7265625" style="17" customWidth="1"/>
    <col min="10277" max="10496" width="2.6328125" style="17"/>
    <col min="10497" max="10532" width="2.7265625" style="17" customWidth="1"/>
    <col min="10533" max="10752" width="2.6328125" style="17"/>
    <col min="10753" max="10788" width="2.7265625" style="17" customWidth="1"/>
    <col min="10789" max="11008" width="2.6328125" style="17"/>
    <col min="11009" max="11044" width="2.7265625" style="17" customWidth="1"/>
    <col min="11045" max="11264" width="2.6328125" style="17"/>
    <col min="11265" max="11300" width="2.7265625" style="17" customWidth="1"/>
    <col min="11301" max="11520" width="2.6328125" style="17"/>
    <col min="11521" max="11556" width="2.7265625" style="17" customWidth="1"/>
    <col min="11557" max="11776" width="2.6328125" style="17"/>
    <col min="11777" max="11812" width="2.7265625" style="17" customWidth="1"/>
    <col min="11813" max="12032" width="2.6328125" style="17"/>
    <col min="12033" max="12068" width="2.7265625" style="17" customWidth="1"/>
    <col min="12069" max="12288" width="2.6328125" style="17"/>
    <col min="12289" max="12324" width="2.7265625" style="17" customWidth="1"/>
    <col min="12325" max="12544" width="2.6328125" style="17"/>
    <col min="12545" max="12580" width="2.7265625" style="17" customWidth="1"/>
    <col min="12581" max="12800" width="2.6328125" style="17"/>
    <col min="12801" max="12836" width="2.7265625" style="17" customWidth="1"/>
    <col min="12837" max="13056" width="2.6328125" style="17"/>
    <col min="13057" max="13092" width="2.7265625" style="17" customWidth="1"/>
    <col min="13093" max="13312" width="2.6328125" style="17"/>
    <col min="13313" max="13348" width="2.7265625" style="17" customWidth="1"/>
    <col min="13349" max="13568" width="2.6328125" style="17"/>
    <col min="13569" max="13604" width="2.7265625" style="17" customWidth="1"/>
    <col min="13605" max="13824" width="2.6328125" style="17"/>
    <col min="13825" max="13860" width="2.7265625" style="17" customWidth="1"/>
    <col min="13861" max="14080" width="2.6328125" style="17"/>
    <col min="14081" max="14116" width="2.7265625" style="17" customWidth="1"/>
    <col min="14117" max="14336" width="2.6328125" style="17"/>
    <col min="14337" max="14372" width="2.7265625" style="17" customWidth="1"/>
    <col min="14373" max="14592" width="2.6328125" style="17"/>
    <col min="14593" max="14628" width="2.7265625" style="17" customWidth="1"/>
    <col min="14629" max="14848" width="2.6328125" style="17"/>
    <col min="14849" max="14884" width="2.7265625" style="17" customWidth="1"/>
    <col min="14885" max="15104" width="2.6328125" style="17"/>
    <col min="15105" max="15140" width="2.7265625" style="17" customWidth="1"/>
    <col min="15141" max="15360" width="2.6328125" style="17"/>
    <col min="15361" max="15396" width="2.7265625" style="17" customWidth="1"/>
    <col min="15397" max="15616" width="2.6328125" style="17"/>
    <col min="15617" max="15652" width="2.7265625" style="17" customWidth="1"/>
    <col min="15653" max="15872" width="2.6328125" style="17"/>
    <col min="15873" max="15908" width="2.7265625" style="17" customWidth="1"/>
    <col min="15909" max="16128" width="2.6328125" style="17"/>
    <col min="16129" max="16164" width="2.7265625" style="17" customWidth="1"/>
    <col min="16165" max="16384" width="2.6328125" style="17"/>
  </cols>
  <sheetData>
    <row r="1" spans="1:33" ht="15" customHeight="1" x14ac:dyDescent="0.2">
      <c r="A1" s="17" t="s">
        <v>0</v>
      </c>
      <c r="AE1" s="29"/>
      <c r="AF1" s="29"/>
      <c r="AG1" s="29"/>
    </row>
    <row r="2" spans="1:33" ht="15" customHeight="1" x14ac:dyDescent="0.2">
      <c r="AE2" s="30"/>
      <c r="AF2" s="30"/>
      <c r="AG2" s="30"/>
    </row>
    <row r="3" spans="1:33" ht="15" customHeight="1" x14ac:dyDescent="0.2">
      <c r="A3" s="31" t="s">
        <v>1</v>
      </c>
      <c r="B3" s="32"/>
      <c r="C3" s="32"/>
      <c r="D3" s="32"/>
      <c r="E3" s="32"/>
      <c r="F3" s="32"/>
      <c r="G3" s="32"/>
      <c r="H3" s="32"/>
      <c r="I3" s="32"/>
      <c r="J3" s="31" t="s">
        <v>107</v>
      </c>
      <c r="K3" s="32"/>
      <c r="L3" s="32"/>
      <c r="M3" s="32"/>
      <c r="N3" s="32"/>
      <c r="O3" s="32"/>
      <c r="P3" s="32"/>
      <c r="Q3" s="32"/>
      <c r="R3" s="32"/>
      <c r="S3" s="32"/>
      <c r="T3" s="32"/>
      <c r="U3" s="32"/>
      <c r="V3" s="32"/>
      <c r="W3" s="32"/>
      <c r="X3" s="32"/>
      <c r="Y3" s="32"/>
      <c r="Z3" s="32"/>
      <c r="AA3" s="32"/>
      <c r="AB3" s="32"/>
      <c r="AC3" s="32"/>
      <c r="AD3" s="32"/>
      <c r="AE3" s="32"/>
      <c r="AF3" s="32"/>
      <c r="AG3" s="33"/>
    </row>
    <row r="4" spans="1:33" ht="6" customHeight="1" x14ac:dyDescent="0.2"/>
    <row r="5" spans="1:33" ht="15" customHeight="1" x14ac:dyDescent="0.2">
      <c r="A5" s="34" t="s">
        <v>2</v>
      </c>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6"/>
    </row>
    <row r="6" spans="1:33" ht="30" customHeight="1" x14ac:dyDescent="0.2">
      <c r="A6" s="19"/>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8"/>
    </row>
    <row r="7" spans="1:33" ht="15" customHeight="1" x14ac:dyDescent="0.2">
      <c r="A7" s="34" t="s">
        <v>120</v>
      </c>
      <c r="B7" s="35"/>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6"/>
    </row>
    <row r="8" spans="1:33" ht="30" customHeight="1" x14ac:dyDescent="0.2">
      <c r="A8" s="19"/>
      <c r="B8" s="37"/>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8"/>
    </row>
    <row r="9" spans="1:33" ht="15" customHeight="1" x14ac:dyDescent="0.2">
      <c r="A9" s="34" t="s">
        <v>118</v>
      </c>
      <c r="B9" s="3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6"/>
    </row>
    <row r="10" spans="1:33" ht="30" customHeight="1" x14ac:dyDescent="0.2">
      <c r="A10" s="19"/>
      <c r="B10" s="39" t="s">
        <v>108</v>
      </c>
      <c r="C10" s="39"/>
      <c r="D10" s="39"/>
      <c r="E10" s="39"/>
      <c r="F10" s="20" t="s">
        <v>3</v>
      </c>
      <c r="G10" s="39"/>
      <c r="H10" s="39"/>
      <c r="I10" s="20" t="s">
        <v>4</v>
      </c>
      <c r="J10" s="39"/>
      <c r="K10" s="39"/>
      <c r="L10" s="20" t="s">
        <v>5</v>
      </c>
      <c r="M10" s="39" t="s">
        <v>6</v>
      </c>
      <c r="N10" s="39"/>
      <c r="O10" s="39" t="s">
        <v>108</v>
      </c>
      <c r="P10" s="39"/>
      <c r="Q10" s="39"/>
      <c r="R10" s="39"/>
      <c r="S10" s="20" t="s">
        <v>3</v>
      </c>
      <c r="T10" s="39"/>
      <c r="U10" s="39"/>
      <c r="V10" s="20" t="s">
        <v>4</v>
      </c>
      <c r="W10" s="39"/>
      <c r="X10" s="39"/>
      <c r="Y10" s="20" t="s">
        <v>5</v>
      </c>
      <c r="Z10" s="39" t="s">
        <v>7</v>
      </c>
      <c r="AA10" s="39"/>
      <c r="AB10" s="20"/>
      <c r="AC10" s="20"/>
      <c r="AD10" s="20"/>
      <c r="AE10" s="20"/>
      <c r="AF10" s="20"/>
      <c r="AG10" s="21"/>
    </row>
    <row r="11" spans="1:33" ht="15" customHeight="1" x14ac:dyDescent="0.2">
      <c r="A11" s="34" t="s">
        <v>8</v>
      </c>
      <c r="B11" s="35"/>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6"/>
    </row>
    <row r="12" spans="1:33" ht="30" customHeight="1" x14ac:dyDescent="0.2">
      <c r="A12" s="19"/>
      <c r="B12" s="37"/>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8"/>
    </row>
    <row r="13" spans="1:33" ht="15" customHeight="1" x14ac:dyDescent="0.2">
      <c r="A13" s="34" t="s">
        <v>9</v>
      </c>
      <c r="B13" s="35"/>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6"/>
    </row>
    <row r="14" spans="1:33" ht="90" customHeight="1" x14ac:dyDescent="0.2">
      <c r="A14" s="22"/>
      <c r="B14" s="40"/>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1"/>
    </row>
    <row r="15" spans="1:33" ht="15" customHeight="1" x14ac:dyDescent="0.2">
      <c r="A15" s="22"/>
      <c r="B15" s="40" t="s">
        <v>10</v>
      </c>
      <c r="C15" s="40"/>
      <c r="D15" s="40"/>
      <c r="E15" s="40"/>
      <c r="F15" s="40"/>
      <c r="G15" s="40"/>
      <c r="H15" s="23" t="s">
        <v>11</v>
      </c>
      <c r="I15" s="23" t="s">
        <v>12</v>
      </c>
      <c r="J15" s="23" t="s">
        <v>13</v>
      </c>
      <c r="K15" s="40"/>
      <c r="L15" s="40"/>
      <c r="M15" s="40"/>
      <c r="N15" s="40"/>
      <c r="O15" s="40"/>
      <c r="P15" s="40"/>
      <c r="Q15" s="40"/>
      <c r="R15" s="40"/>
      <c r="S15" s="40"/>
      <c r="T15" s="40"/>
      <c r="U15" s="40"/>
      <c r="V15" s="40"/>
      <c r="W15" s="40"/>
      <c r="X15" s="40"/>
      <c r="Y15" s="40"/>
      <c r="Z15" s="40"/>
      <c r="AA15" s="40"/>
      <c r="AB15" s="40"/>
      <c r="AC15" s="40"/>
      <c r="AD15" s="40"/>
      <c r="AE15" s="40"/>
      <c r="AF15" s="40"/>
      <c r="AG15" s="41"/>
    </row>
    <row r="16" spans="1:33" ht="30" customHeight="1" x14ac:dyDescent="0.2">
      <c r="A16" s="19"/>
      <c r="B16" s="207" t="s">
        <v>119</v>
      </c>
      <c r="C16" s="208"/>
      <c r="D16" s="208"/>
      <c r="E16" s="208"/>
      <c r="F16" s="208"/>
      <c r="G16" s="208"/>
      <c r="H16" s="208"/>
      <c r="I16" s="208"/>
      <c r="J16" s="208"/>
      <c r="K16" s="208"/>
      <c r="L16" s="208"/>
      <c r="M16" s="208"/>
      <c r="N16" s="208"/>
      <c r="O16" s="208"/>
      <c r="P16" s="208"/>
      <c r="Q16" s="208"/>
      <c r="R16" s="208"/>
      <c r="S16" s="208"/>
      <c r="T16" s="208"/>
      <c r="U16" s="208"/>
      <c r="V16" s="208"/>
      <c r="W16" s="208"/>
      <c r="X16" s="208"/>
      <c r="Y16" s="208"/>
      <c r="Z16" s="208"/>
      <c r="AA16" s="208"/>
      <c r="AB16" s="208"/>
      <c r="AC16" s="208"/>
      <c r="AD16" s="208"/>
      <c r="AE16" s="208"/>
      <c r="AF16" s="208"/>
      <c r="AG16" s="209"/>
    </row>
    <row r="17" spans="1:38" ht="15" customHeight="1" x14ac:dyDescent="0.2">
      <c r="A17" s="34" t="s">
        <v>14</v>
      </c>
      <c r="B17" s="35"/>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6"/>
    </row>
    <row r="18" spans="1:38" ht="45" customHeight="1" x14ac:dyDescent="0.2">
      <c r="A18" s="22"/>
      <c r="B18" s="61"/>
      <c r="C18" s="61"/>
      <c r="D18" s="61"/>
      <c r="E18" s="61"/>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2"/>
    </row>
    <row r="19" spans="1:38" ht="15" customHeight="1" x14ac:dyDescent="0.2">
      <c r="A19" s="22"/>
      <c r="B19" s="20" t="s">
        <v>15</v>
      </c>
      <c r="C19" s="37" t="s">
        <v>16</v>
      </c>
      <c r="D19" s="37"/>
      <c r="E19" s="37"/>
      <c r="F19" s="37"/>
      <c r="G19" s="37"/>
      <c r="H19" s="63"/>
      <c r="I19" s="63"/>
      <c r="J19" s="63"/>
      <c r="K19" s="63"/>
      <c r="L19" s="17" t="s">
        <v>17</v>
      </c>
      <c r="M19" s="17" t="s">
        <v>18</v>
      </c>
      <c r="AG19" s="24"/>
    </row>
    <row r="20" spans="1:38" ht="15" customHeight="1" x14ac:dyDescent="0.2">
      <c r="A20" s="34" t="s">
        <v>19</v>
      </c>
      <c r="B20" s="35"/>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6"/>
    </row>
    <row r="21" spans="1:38" ht="15" customHeight="1" x14ac:dyDescent="0.2">
      <c r="A21" s="22"/>
      <c r="B21" s="42" t="s">
        <v>20</v>
      </c>
      <c r="C21" s="42"/>
      <c r="D21" s="42"/>
      <c r="E21" s="42"/>
      <c r="F21" s="42"/>
      <c r="G21" s="44" t="s">
        <v>116</v>
      </c>
      <c r="H21" s="45"/>
      <c r="I21" s="45"/>
      <c r="J21" s="46"/>
      <c r="K21" s="50" t="s">
        <v>117</v>
      </c>
      <c r="L21" s="51"/>
      <c r="M21" s="51"/>
      <c r="N21" s="51"/>
      <c r="O21" s="54"/>
      <c r="P21" s="54"/>
      <c r="Q21" s="54"/>
      <c r="R21" s="54"/>
      <c r="S21" s="54"/>
      <c r="T21" s="54"/>
      <c r="U21" s="54"/>
      <c r="V21" s="55"/>
      <c r="W21" s="50" t="s">
        <v>21</v>
      </c>
      <c r="X21" s="51"/>
      <c r="Y21" s="51"/>
      <c r="Z21" s="51"/>
      <c r="AA21" s="51"/>
      <c r="AB21" s="51"/>
      <c r="AC21" s="51"/>
      <c r="AD21" s="51"/>
      <c r="AE21" s="51"/>
      <c r="AF21" s="56"/>
      <c r="AG21" s="24"/>
    </row>
    <row r="22" spans="1:38" ht="15" customHeight="1" thickBot="1" x14ac:dyDescent="0.25">
      <c r="A22" s="22"/>
      <c r="B22" s="43"/>
      <c r="C22" s="43"/>
      <c r="D22" s="43"/>
      <c r="E22" s="43"/>
      <c r="F22" s="43"/>
      <c r="G22" s="47"/>
      <c r="H22" s="48"/>
      <c r="I22" s="48"/>
      <c r="J22" s="49"/>
      <c r="K22" s="52"/>
      <c r="L22" s="53"/>
      <c r="M22" s="53"/>
      <c r="N22" s="53"/>
      <c r="O22" s="58" t="s">
        <v>22</v>
      </c>
      <c r="P22" s="59"/>
      <c r="Q22" s="59"/>
      <c r="R22" s="60"/>
      <c r="S22" s="58" t="s">
        <v>23</v>
      </c>
      <c r="T22" s="59"/>
      <c r="U22" s="59"/>
      <c r="V22" s="60"/>
      <c r="W22" s="52"/>
      <c r="X22" s="53"/>
      <c r="Y22" s="53"/>
      <c r="Z22" s="53"/>
      <c r="AA22" s="53"/>
      <c r="AB22" s="53"/>
      <c r="AC22" s="53"/>
      <c r="AD22" s="53"/>
      <c r="AE22" s="53"/>
      <c r="AF22" s="57"/>
      <c r="AG22" s="24"/>
    </row>
    <row r="23" spans="1:38" ht="15" customHeight="1" thickTop="1" x14ac:dyDescent="0.2">
      <c r="A23" s="22"/>
      <c r="B23" s="64" t="s">
        <v>24</v>
      </c>
      <c r="C23" s="64"/>
      <c r="D23" s="64"/>
      <c r="E23" s="64"/>
      <c r="F23" s="64"/>
      <c r="G23" s="65"/>
      <c r="H23" s="66"/>
      <c r="I23" s="66"/>
      <c r="J23" s="67"/>
      <c r="K23" s="65"/>
      <c r="L23" s="66"/>
      <c r="M23" s="66"/>
      <c r="N23" s="67"/>
      <c r="O23" s="65"/>
      <c r="P23" s="66"/>
      <c r="Q23" s="66"/>
      <c r="R23" s="67"/>
      <c r="S23" s="65"/>
      <c r="T23" s="66"/>
      <c r="U23" s="66"/>
      <c r="V23" s="67"/>
      <c r="W23" s="89"/>
      <c r="X23" s="90"/>
      <c r="Y23" s="90"/>
      <c r="Z23" s="90"/>
      <c r="AA23" s="90"/>
      <c r="AB23" s="90"/>
      <c r="AC23" s="90"/>
      <c r="AD23" s="90"/>
      <c r="AE23" s="90"/>
      <c r="AF23" s="91"/>
      <c r="AG23" s="24"/>
      <c r="AK23" s="25"/>
      <c r="AL23" s="25"/>
    </row>
    <row r="24" spans="1:38" ht="15" customHeight="1" x14ac:dyDescent="0.2">
      <c r="A24" s="22"/>
      <c r="B24" s="68" t="s">
        <v>25</v>
      </c>
      <c r="C24" s="68"/>
      <c r="D24" s="68"/>
      <c r="E24" s="68"/>
      <c r="F24" s="68"/>
      <c r="G24" s="69"/>
      <c r="H24" s="70"/>
      <c r="I24" s="70"/>
      <c r="J24" s="71"/>
      <c r="K24" s="69"/>
      <c r="L24" s="70"/>
      <c r="M24" s="70"/>
      <c r="N24" s="71"/>
      <c r="O24" s="69"/>
      <c r="P24" s="70"/>
      <c r="Q24" s="70"/>
      <c r="R24" s="71"/>
      <c r="S24" s="69"/>
      <c r="T24" s="70"/>
      <c r="U24" s="70"/>
      <c r="V24" s="71"/>
      <c r="W24" s="92"/>
      <c r="X24" s="93"/>
      <c r="Y24" s="93"/>
      <c r="Z24" s="93"/>
      <c r="AA24" s="93"/>
      <c r="AB24" s="93"/>
      <c r="AC24" s="93"/>
      <c r="AD24" s="93"/>
      <c r="AE24" s="93"/>
      <c r="AF24" s="94"/>
      <c r="AG24" s="24"/>
      <c r="AK24" s="25"/>
      <c r="AL24" s="25"/>
    </row>
    <row r="25" spans="1:38" ht="15" customHeight="1" x14ac:dyDescent="0.2">
      <c r="A25" s="22"/>
      <c r="B25" s="72" t="s">
        <v>26</v>
      </c>
      <c r="C25" s="72"/>
      <c r="D25" s="72"/>
      <c r="E25" s="72"/>
      <c r="F25" s="72"/>
      <c r="G25" s="69"/>
      <c r="H25" s="70"/>
      <c r="I25" s="70"/>
      <c r="J25" s="71"/>
      <c r="K25" s="69"/>
      <c r="L25" s="70"/>
      <c r="M25" s="70"/>
      <c r="N25" s="71"/>
      <c r="O25" s="69"/>
      <c r="P25" s="70"/>
      <c r="Q25" s="70"/>
      <c r="R25" s="71"/>
      <c r="S25" s="69"/>
      <c r="T25" s="70"/>
      <c r="U25" s="70"/>
      <c r="V25" s="71"/>
      <c r="W25" s="92"/>
      <c r="X25" s="93"/>
      <c r="Y25" s="93"/>
      <c r="Z25" s="93"/>
      <c r="AA25" s="93"/>
      <c r="AB25" s="93"/>
      <c r="AC25" s="93"/>
      <c r="AD25" s="93"/>
      <c r="AE25" s="93"/>
      <c r="AF25" s="94"/>
      <c r="AG25" s="24"/>
      <c r="AK25" s="25"/>
      <c r="AL25" s="25"/>
    </row>
    <row r="26" spans="1:38" ht="15" customHeight="1" x14ac:dyDescent="0.2">
      <c r="A26" s="22"/>
      <c r="B26" s="68" t="s">
        <v>27</v>
      </c>
      <c r="C26" s="68"/>
      <c r="D26" s="68"/>
      <c r="E26" s="68"/>
      <c r="F26" s="68"/>
      <c r="G26" s="69"/>
      <c r="H26" s="70"/>
      <c r="I26" s="70"/>
      <c r="J26" s="71"/>
      <c r="K26" s="69"/>
      <c r="L26" s="70"/>
      <c r="M26" s="70"/>
      <c r="N26" s="71"/>
      <c r="O26" s="69"/>
      <c r="P26" s="70"/>
      <c r="Q26" s="70"/>
      <c r="R26" s="71"/>
      <c r="S26" s="69"/>
      <c r="T26" s="70"/>
      <c r="U26" s="70"/>
      <c r="V26" s="71"/>
      <c r="W26" s="92"/>
      <c r="X26" s="93"/>
      <c r="Y26" s="93"/>
      <c r="Z26" s="93"/>
      <c r="AA26" s="93"/>
      <c r="AB26" s="93"/>
      <c r="AC26" s="93"/>
      <c r="AD26" s="93"/>
      <c r="AE26" s="93"/>
      <c r="AF26" s="94"/>
      <c r="AG26" s="24"/>
      <c r="AK26" s="25"/>
      <c r="AL26" s="25"/>
    </row>
    <row r="27" spans="1:38" ht="15" customHeight="1" x14ac:dyDescent="0.2">
      <c r="A27" s="22"/>
      <c r="B27" s="68" t="s">
        <v>28</v>
      </c>
      <c r="C27" s="68"/>
      <c r="D27" s="68"/>
      <c r="E27" s="68"/>
      <c r="F27" s="68"/>
      <c r="G27" s="69"/>
      <c r="H27" s="70"/>
      <c r="I27" s="70"/>
      <c r="J27" s="71"/>
      <c r="K27" s="69"/>
      <c r="L27" s="70"/>
      <c r="M27" s="70"/>
      <c r="N27" s="71"/>
      <c r="O27" s="69"/>
      <c r="P27" s="70"/>
      <c r="Q27" s="70"/>
      <c r="R27" s="71"/>
      <c r="S27" s="69"/>
      <c r="T27" s="70"/>
      <c r="U27" s="70"/>
      <c r="V27" s="71"/>
      <c r="W27" s="92"/>
      <c r="X27" s="93"/>
      <c r="Y27" s="93"/>
      <c r="Z27" s="93"/>
      <c r="AA27" s="93"/>
      <c r="AB27" s="93"/>
      <c r="AC27" s="93"/>
      <c r="AD27" s="93"/>
      <c r="AE27" s="93"/>
      <c r="AF27" s="94"/>
      <c r="AG27" s="24"/>
      <c r="AK27" s="25"/>
      <c r="AL27" s="25"/>
    </row>
    <row r="28" spans="1:38" ht="15" customHeight="1" x14ac:dyDescent="0.2">
      <c r="A28" s="22"/>
      <c r="B28" s="83" t="s">
        <v>29</v>
      </c>
      <c r="C28" s="83"/>
      <c r="D28" s="83"/>
      <c r="E28" s="83"/>
      <c r="F28" s="83"/>
      <c r="G28" s="84"/>
      <c r="H28" s="85"/>
      <c r="I28" s="85"/>
      <c r="J28" s="86"/>
      <c r="K28" s="84"/>
      <c r="L28" s="85"/>
      <c r="M28" s="85"/>
      <c r="N28" s="86"/>
      <c r="O28" s="84"/>
      <c r="P28" s="85"/>
      <c r="Q28" s="85"/>
      <c r="R28" s="86"/>
      <c r="S28" s="84"/>
      <c r="T28" s="85"/>
      <c r="U28" s="85"/>
      <c r="V28" s="86"/>
      <c r="W28" s="92"/>
      <c r="X28" s="93"/>
      <c r="Y28" s="93"/>
      <c r="Z28" s="93"/>
      <c r="AA28" s="93"/>
      <c r="AB28" s="93"/>
      <c r="AC28" s="93"/>
      <c r="AD28" s="93"/>
      <c r="AE28" s="93"/>
      <c r="AF28" s="94"/>
      <c r="AG28" s="24"/>
      <c r="AK28" s="25"/>
      <c r="AL28" s="25"/>
    </row>
    <row r="29" spans="1:38" ht="15" customHeight="1" x14ac:dyDescent="0.2">
      <c r="A29" s="22"/>
      <c r="B29" s="77" t="s">
        <v>30</v>
      </c>
      <c r="C29" s="77"/>
      <c r="D29" s="77"/>
      <c r="E29" s="77"/>
      <c r="F29" s="77"/>
      <c r="G29" s="74">
        <f>SUM(G23:J28)</f>
        <v>0</v>
      </c>
      <c r="H29" s="87"/>
      <c r="I29" s="87"/>
      <c r="J29" s="88"/>
      <c r="K29" s="74">
        <f>SUM(K23:N28)</f>
        <v>0</v>
      </c>
      <c r="L29" s="87"/>
      <c r="M29" s="87"/>
      <c r="N29" s="88"/>
      <c r="O29" s="74">
        <f>SUM(O23:R28)</f>
        <v>0</v>
      </c>
      <c r="P29" s="87"/>
      <c r="Q29" s="87"/>
      <c r="R29" s="88"/>
      <c r="S29" s="74">
        <f>SUM(S23:V28)</f>
        <v>0</v>
      </c>
      <c r="T29" s="87"/>
      <c r="U29" s="87"/>
      <c r="V29" s="88"/>
      <c r="W29" s="95"/>
      <c r="X29" s="39"/>
      <c r="Y29" s="39"/>
      <c r="Z29" s="39"/>
      <c r="AA29" s="39"/>
      <c r="AB29" s="39"/>
      <c r="AC29" s="39"/>
      <c r="AD29" s="39"/>
      <c r="AE29" s="39"/>
      <c r="AF29" s="96"/>
      <c r="AG29" s="24"/>
      <c r="AK29" s="25"/>
      <c r="AL29" s="25"/>
    </row>
    <row r="30" spans="1:38" ht="15" customHeight="1" x14ac:dyDescent="0.2">
      <c r="A30" s="22"/>
      <c r="B30" s="73" t="s">
        <v>109</v>
      </c>
      <c r="C30" s="54"/>
      <c r="D30" s="54"/>
      <c r="E30" s="54"/>
      <c r="F30" s="54"/>
      <c r="G30" s="54"/>
      <c r="H30" s="54"/>
      <c r="I30" s="54"/>
      <c r="J30" s="55"/>
      <c r="K30" s="74">
        <f>K38</f>
        <v>0</v>
      </c>
      <c r="L30" s="75"/>
      <c r="M30" s="75"/>
      <c r="N30" s="76"/>
      <c r="O30" s="26" t="s">
        <v>31</v>
      </c>
      <c r="P30" s="27"/>
      <c r="Q30" s="27"/>
      <c r="R30" s="27"/>
      <c r="S30" s="28"/>
      <c r="T30" s="27"/>
      <c r="U30" s="27"/>
      <c r="V30" s="27"/>
      <c r="W30" s="18"/>
      <c r="X30" s="27"/>
      <c r="Y30" s="27"/>
      <c r="Z30" s="27"/>
      <c r="AA30" s="27"/>
      <c r="AB30" s="27"/>
      <c r="AC30" s="27"/>
      <c r="AD30" s="27"/>
      <c r="AE30" s="27"/>
      <c r="AF30" s="27"/>
      <c r="AG30" s="24"/>
      <c r="AK30" s="25"/>
      <c r="AL30" s="25"/>
    </row>
    <row r="31" spans="1:38" ht="15" customHeight="1" x14ac:dyDescent="0.2">
      <c r="A31" s="22"/>
      <c r="G31" s="25"/>
      <c r="H31" s="25"/>
      <c r="I31" s="25"/>
      <c r="J31" s="25"/>
      <c r="K31" s="25"/>
      <c r="L31" s="25"/>
      <c r="M31" s="25"/>
      <c r="N31" s="25"/>
      <c r="O31" s="25"/>
      <c r="P31" s="25"/>
      <c r="Q31" s="25"/>
      <c r="R31" s="25"/>
      <c r="S31" s="25"/>
      <c r="T31" s="25"/>
      <c r="U31" s="25"/>
      <c r="AG31" s="24"/>
    </row>
    <row r="32" spans="1:38" ht="15" customHeight="1" x14ac:dyDescent="0.2">
      <c r="A32" s="22"/>
      <c r="B32" s="17" t="s">
        <v>32</v>
      </c>
      <c r="G32" s="25"/>
      <c r="H32" s="25"/>
      <c r="I32" s="25"/>
      <c r="J32" s="25"/>
      <c r="K32" s="25"/>
      <c r="L32" s="25"/>
      <c r="M32" s="25"/>
      <c r="N32" s="25"/>
      <c r="O32" s="25"/>
      <c r="P32" s="37" t="s">
        <v>33</v>
      </c>
      <c r="Q32" s="37"/>
      <c r="R32" s="37"/>
      <c r="S32" s="37"/>
      <c r="T32" s="37"/>
      <c r="U32" s="37"/>
      <c r="V32" s="37"/>
      <c r="W32" s="37"/>
      <c r="AG32" s="24"/>
    </row>
    <row r="33" spans="1:33" ht="15" customHeight="1" x14ac:dyDescent="0.2">
      <c r="A33" s="22"/>
      <c r="B33" s="77" t="s">
        <v>34</v>
      </c>
      <c r="C33" s="77"/>
      <c r="D33" s="77"/>
      <c r="E33" s="77"/>
      <c r="F33" s="77"/>
      <c r="G33" s="77"/>
      <c r="H33" s="77"/>
      <c r="I33" s="77"/>
      <c r="J33" s="77"/>
      <c r="K33" s="78" t="s">
        <v>35</v>
      </c>
      <c r="L33" s="78"/>
      <c r="M33" s="78"/>
      <c r="N33" s="78"/>
      <c r="O33" s="25"/>
      <c r="P33" s="79" t="s">
        <v>36</v>
      </c>
      <c r="Q33" s="79"/>
      <c r="R33" s="79"/>
      <c r="S33" s="80" t="s">
        <v>37</v>
      </c>
      <c r="T33" s="81"/>
      <c r="U33" s="81"/>
      <c r="V33" s="81"/>
      <c r="W33" s="82"/>
      <c r="AB33" s="25"/>
      <c r="AC33" s="25"/>
      <c r="AD33" s="25"/>
      <c r="AE33" s="25"/>
      <c r="AF33" s="25"/>
      <c r="AG33" s="24"/>
    </row>
    <row r="34" spans="1:33" ht="15" customHeight="1" x14ac:dyDescent="0.2">
      <c r="A34" s="22"/>
      <c r="B34" s="108"/>
      <c r="C34" s="108"/>
      <c r="D34" s="108"/>
      <c r="E34" s="108"/>
      <c r="F34" s="108"/>
      <c r="G34" s="108"/>
      <c r="H34" s="108"/>
      <c r="I34" s="108"/>
      <c r="J34" s="108"/>
      <c r="K34" s="109"/>
      <c r="L34" s="109"/>
      <c r="M34" s="109"/>
      <c r="N34" s="109"/>
      <c r="O34" s="25"/>
      <c r="P34" s="79" t="s">
        <v>38</v>
      </c>
      <c r="Q34" s="79"/>
      <c r="R34" s="79"/>
      <c r="S34" s="109"/>
      <c r="T34" s="109"/>
      <c r="U34" s="109"/>
      <c r="V34" s="109"/>
      <c r="W34" s="109"/>
      <c r="AB34" s="25"/>
      <c r="AC34" s="25"/>
      <c r="AD34" s="25"/>
      <c r="AE34" s="25"/>
      <c r="AF34" s="25"/>
      <c r="AG34" s="24"/>
    </row>
    <row r="35" spans="1:33" ht="15" customHeight="1" x14ac:dyDescent="0.2">
      <c r="A35" s="22"/>
      <c r="B35" s="97"/>
      <c r="C35" s="97"/>
      <c r="D35" s="97"/>
      <c r="E35" s="97"/>
      <c r="F35" s="97"/>
      <c r="G35" s="97"/>
      <c r="H35" s="97"/>
      <c r="I35" s="97"/>
      <c r="J35" s="97"/>
      <c r="K35" s="98"/>
      <c r="L35" s="98"/>
      <c r="M35" s="98"/>
      <c r="N35" s="98"/>
      <c r="O35" s="25"/>
      <c r="P35" s="99" t="s">
        <v>39</v>
      </c>
      <c r="Q35" s="100"/>
      <c r="R35" s="101"/>
      <c r="S35" s="98"/>
      <c r="T35" s="98"/>
      <c r="U35" s="98"/>
      <c r="V35" s="98"/>
      <c r="W35" s="98"/>
      <c r="AB35" s="25"/>
      <c r="AC35" s="25"/>
      <c r="AD35" s="25"/>
      <c r="AE35" s="25"/>
      <c r="AF35" s="25"/>
      <c r="AG35" s="24"/>
    </row>
    <row r="36" spans="1:33" ht="15" customHeight="1" x14ac:dyDescent="0.2">
      <c r="A36" s="22"/>
      <c r="B36" s="97"/>
      <c r="C36" s="97"/>
      <c r="D36" s="97"/>
      <c r="E36" s="97"/>
      <c r="F36" s="97"/>
      <c r="G36" s="97"/>
      <c r="H36" s="97"/>
      <c r="I36" s="97"/>
      <c r="J36" s="97"/>
      <c r="K36" s="98"/>
      <c r="L36" s="98"/>
      <c r="M36" s="98"/>
      <c r="N36" s="98"/>
      <c r="O36" s="25"/>
      <c r="P36" s="99" t="s">
        <v>40</v>
      </c>
      <c r="Q36" s="100"/>
      <c r="R36" s="101"/>
      <c r="S36" s="98"/>
      <c r="T36" s="98"/>
      <c r="U36" s="98"/>
      <c r="V36" s="98"/>
      <c r="W36" s="98"/>
      <c r="AB36" s="25"/>
      <c r="AC36" s="25"/>
      <c r="AD36" s="25"/>
      <c r="AE36" s="25"/>
      <c r="AF36" s="25"/>
      <c r="AG36" s="24"/>
    </row>
    <row r="37" spans="1:33" ht="15" customHeight="1" x14ac:dyDescent="0.2">
      <c r="A37" s="22"/>
      <c r="B37" s="102"/>
      <c r="C37" s="102"/>
      <c r="D37" s="102"/>
      <c r="E37" s="102"/>
      <c r="F37" s="102"/>
      <c r="G37" s="102"/>
      <c r="H37" s="102"/>
      <c r="I37" s="102"/>
      <c r="J37" s="102"/>
      <c r="K37" s="103"/>
      <c r="L37" s="103"/>
      <c r="M37" s="103"/>
      <c r="N37" s="103"/>
      <c r="O37" s="25"/>
      <c r="P37" s="104" t="s">
        <v>41</v>
      </c>
      <c r="Q37" s="105"/>
      <c r="R37" s="106"/>
      <c r="S37" s="107"/>
      <c r="T37" s="107"/>
      <c r="U37" s="107"/>
      <c r="V37" s="107"/>
      <c r="W37" s="107"/>
      <c r="AB37" s="25"/>
      <c r="AC37" s="25"/>
      <c r="AD37" s="25"/>
      <c r="AE37" s="25"/>
      <c r="AF37" s="25"/>
      <c r="AG37" s="24"/>
    </row>
    <row r="38" spans="1:33" ht="15" customHeight="1" x14ac:dyDescent="0.2">
      <c r="A38" s="22"/>
      <c r="B38" s="73" t="s">
        <v>42</v>
      </c>
      <c r="C38" s="54"/>
      <c r="D38" s="54"/>
      <c r="E38" s="54"/>
      <c r="F38" s="54"/>
      <c r="G38" s="54"/>
      <c r="H38" s="54"/>
      <c r="I38" s="54"/>
      <c r="J38" s="55"/>
      <c r="K38" s="113">
        <f>SUM(K34:N37)</f>
        <v>0</v>
      </c>
      <c r="L38" s="113"/>
      <c r="M38" s="113"/>
      <c r="N38" s="113"/>
      <c r="O38" s="25"/>
      <c r="P38" s="73" t="s">
        <v>30</v>
      </c>
      <c r="Q38" s="54"/>
      <c r="R38" s="55"/>
      <c r="S38" s="113">
        <f>SUM(S34:W37)</f>
        <v>0</v>
      </c>
      <c r="T38" s="113"/>
      <c r="U38" s="113"/>
      <c r="V38" s="113"/>
      <c r="W38" s="113"/>
      <c r="AB38" s="25"/>
      <c r="AC38" s="25"/>
      <c r="AD38" s="25"/>
      <c r="AE38" s="25"/>
      <c r="AF38" s="25"/>
      <c r="AG38" s="24"/>
    </row>
    <row r="39" spans="1:33" ht="15" customHeight="1" x14ac:dyDescent="0.2">
      <c r="A39" s="22"/>
      <c r="AG39" s="24"/>
    </row>
    <row r="40" spans="1:33" ht="30" customHeight="1" x14ac:dyDescent="0.2">
      <c r="A40" s="22"/>
      <c r="B40" s="110" t="s">
        <v>43</v>
      </c>
      <c r="C40" s="111"/>
      <c r="D40" s="111"/>
      <c r="E40" s="111"/>
      <c r="F40" s="111"/>
      <c r="G40" s="112"/>
      <c r="H40" s="110" t="s">
        <v>44</v>
      </c>
      <c r="I40" s="111"/>
      <c r="J40" s="111"/>
      <c r="K40" s="111"/>
      <c r="L40" s="111"/>
      <c r="M40" s="112"/>
      <c r="N40" s="110" t="s">
        <v>45</v>
      </c>
      <c r="O40" s="111"/>
      <c r="P40" s="111"/>
      <c r="Q40" s="111"/>
      <c r="R40" s="111"/>
      <c r="S40" s="112"/>
      <c r="T40" s="110" t="s">
        <v>46</v>
      </c>
      <c r="U40" s="111"/>
      <c r="V40" s="111"/>
      <c r="W40" s="111"/>
      <c r="X40" s="111"/>
      <c r="Y40" s="112"/>
      <c r="Z40" s="110" t="s">
        <v>47</v>
      </c>
      <c r="AA40" s="111"/>
      <c r="AB40" s="111"/>
      <c r="AC40" s="111"/>
      <c r="AD40" s="111"/>
      <c r="AE40" s="112"/>
      <c r="AG40" s="24"/>
    </row>
    <row r="41" spans="1:33" ht="31.5" customHeight="1" x14ac:dyDescent="0.2">
      <c r="A41" s="22"/>
      <c r="B41" s="74">
        <f>K29</f>
        <v>0</v>
      </c>
      <c r="C41" s="87"/>
      <c r="D41" s="87"/>
      <c r="E41" s="87"/>
      <c r="F41" s="87"/>
      <c r="G41" s="88"/>
      <c r="H41" s="74">
        <f>O29-K30</f>
        <v>0</v>
      </c>
      <c r="I41" s="87"/>
      <c r="J41" s="87"/>
      <c r="K41" s="87"/>
      <c r="L41" s="87"/>
      <c r="M41" s="88"/>
      <c r="N41" s="74"/>
      <c r="O41" s="87"/>
      <c r="P41" s="87"/>
      <c r="Q41" s="87"/>
      <c r="R41" s="87"/>
      <c r="S41" s="88"/>
      <c r="T41" s="74"/>
      <c r="U41" s="87"/>
      <c r="V41" s="87"/>
      <c r="W41" s="87"/>
      <c r="X41" s="87"/>
      <c r="Y41" s="88"/>
      <c r="Z41" s="74">
        <f>B41-N41-T41</f>
        <v>0</v>
      </c>
      <c r="AA41" s="87"/>
      <c r="AB41" s="87"/>
      <c r="AC41" s="87"/>
      <c r="AD41" s="87"/>
      <c r="AE41" s="88"/>
      <c r="AG41" s="24"/>
    </row>
    <row r="42" spans="1:33" ht="6" customHeight="1" x14ac:dyDescent="0.2">
      <c r="A42" s="19"/>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1"/>
    </row>
    <row r="43" spans="1:33" ht="15" customHeight="1" x14ac:dyDescent="0.2">
      <c r="A43" s="17" t="s">
        <v>48</v>
      </c>
    </row>
  </sheetData>
  <mergeCells count="110">
    <mergeCell ref="Z40:AE40"/>
    <mergeCell ref="B41:G41"/>
    <mergeCell ref="H41:M41"/>
    <mergeCell ref="N41:S41"/>
    <mergeCell ref="T41:Y41"/>
    <mergeCell ref="Z41:AE41"/>
    <mergeCell ref="B38:J38"/>
    <mergeCell ref="K38:N38"/>
    <mergeCell ref="P38:R38"/>
    <mergeCell ref="S38:W38"/>
    <mergeCell ref="B40:G40"/>
    <mergeCell ref="H40:M40"/>
    <mergeCell ref="N40:S40"/>
    <mergeCell ref="T40:Y40"/>
    <mergeCell ref="B36:J36"/>
    <mergeCell ref="K36:N36"/>
    <mergeCell ref="P36:R36"/>
    <mergeCell ref="S36:W36"/>
    <mergeCell ref="B37:J37"/>
    <mergeCell ref="K37:N37"/>
    <mergeCell ref="P37:R37"/>
    <mergeCell ref="S37:W37"/>
    <mergeCell ref="B34:J34"/>
    <mergeCell ref="K34:N34"/>
    <mergeCell ref="P34:R34"/>
    <mergeCell ref="S34:W34"/>
    <mergeCell ref="B35:J35"/>
    <mergeCell ref="K35:N35"/>
    <mergeCell ref="P35:R35"/>
    <mergeCell ref="S35:W35"/>
    <mergeCell ref="B30:J30"/>
    <mergeCell ref="K30:N30"/>
    <mergeCell ref="P32:W32"/>
    <mergeCell ref="B33:J33"/>
    <mergeCell ref="K33:N33"/>
    <mergeCell ref="P33:R33"/>
    <mergeCell ref="S33:W33"/>
    <mergeCell ref="B28:F28"/>
    <mergeCell ref="G28:J28"/>
    <mergeCell ref="K28:N28"/>
    <mergeCell ref="O28:R28"/>
    <mergeCell ref="S28:V28"/>
    <mergeCell ref="B29:F29"/>
    <mergeCell ref="G29:J29"/>
    <mergeCell ref="K29:N29"/>
    <mergeCell ref="O29:R29"/>
    <mergeCell ref="S29:V29"/>
    <mergeCell ref="W23:AF29"/>
    <mergeCell ref="B26:F26"/>
    <mergeCell ref="G26:J26"/>
    <mergeCell ref="K26:N26"/>
    <mergeCell ref="O26:R26"/>
    <mergeCell ref="S26:V26"/>
    <mergeCell ref="B27:F27"/>
    <mergeCell ref="G27:J27"/>
    <mergeCell ref="K27:N27"/>
    <mergeCell ref="O27:R27"/>
    <mergeCell ref="S27:V27"/>
    <mergeCell ref="S24:V24"/>
    <mergeCell ref="B25:F25"/>
    <mergeCell ref="G25:J25"/>
    <mergeCell ref="K25:N25"/>
    <mergeCell ref="O25:R25"/>
    <mergeCell ref="S25:V25"/>
    <mergeCell ref="B23:F23"/>
    <mergeCell ref="G23:J23"/>
    <mergeCell ref="K23:N23"/>
    <mergeCell ref="O23:R23"/>
    <mergeCell ref="S23:V23"/>
    <mergeCell ref="B24:F24"/>
    <mergeCell ref="G24:J24"/>
    <mergeCell ref="K24:N24"/>
    <mergeCell ref="O24:R24"/>
    <mergeCell ref="A20:AG20"/>
    <mergeCell ref="B21:F22"/>
    <mergeCell ref="G21:J22"/>
    <mergeCell ref="K21:N22"/>
    <mergeCell ref="O21:V21"/>
    <mergeCell ref="W21:AF22"/>
    <mergeCell ref="O22:R22"/>
    <mergeCell ref="S22:V22"/>
    <mergeCell ref="B15:G15"/>
    <mergeCell ref="K15:AG15"/>
    <mergeCell ref="B16:AG16"/>
    <mergeCell ref="A17:AG17"/>
    <mergeCell ref="B18:AG18"/>
    <mergeCell ref="C19:G19"/>
    <mergeCell ref="H19:K19"/>
    <mergeCell ref="B12:AG12"/>
    <mergeCell ref="A13:AG13"/>
    <mergeCell ref="B14:AG14"/>
    <mergeCell ref="B8:AG8"/>
    <mergeCell ref="A9:AG9"/>
    <mergeCell ref="B10:C10"/>
    <mergeCell ref="D10:E10"/>
    <mergeCell ref="G10:H10"/>
    <mergeCell ref="J10:K10"/>
    <mergeCell ref="M10:N10"/>
    <mergeCell ref="O10:P10"/>
    <mergeCell ref="Q10:R10"/>
    <mergeCell ref="T10:U10"/>
    <mergeCell ref="AE1:AG2"/>
    <mergeCell ref="A3:I3"/>
    <mergeCell ref="J3:AG3"/>
    <mergeCell ref="A5:AG5"/>
    <mergeCell ref="B6:AG6"/>
    <mergeCell ref="A7:AG7"/>
    <mergeCell ref="W10:X10"/>
    <mergeCell ref="Z10:AA10"/>
    <mergeCell ref="A11:AG11"/>
  </mergeCells>
  <phoneticPr fontId="1"/>
  <pageMargins left="0.78740157480314965" right="0.39370078740157483" top="0.39370078740157483" bottom="0.39370078740157483" header="0.51181102362204722" footer="0.51181102362204722"/>
  <pageSetup paperSize="9" orientation="portrait" horizont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EF27E-D24A-4951-BA63-6C97A8476612}">
  <sheetPr>
    <pageSetUpPr fitToPage="1"/>
  </sheetPr>
  <dimension ref="A1:AL52"/>
  <sheetViews>
    <sheetView showGridLines="0" view="pageBreakPreview" zoomScale="90" zoomScaleNormal="90" zoomScaleSheetLayoutView="90" workbookViewId="0">
      <selection activeCell="K15" sqref="K15:AG15"/>
    </sheetView>
  </sheetViews>
  <sheetFormatPr defaultColWidth="2.6328125" defaultRowHeight="15" customHeight="1" x14ac:dyDescent="0.2"/>
  <cols>
    <col min="1" max="8" width="2.7265625" style="1" customWidth="1"/>
    <col min="9" max="9" width="3.54296875" style="1" customWidth="1"/>
    <col min="10" max="11" width="2.7265625" style="1" customWidth="1"/>
    <col min="12" max="12" width="3.81640625" style="1" customWidth="1"/>
    <col min="13" max="32" width="2.7265625" style="1" customWidth="1"/>
    <col min="33" max="33" width="4.36328125" style="1" customWidth="1"/>
    <col min="34" max="36" width="2.7265625" style="1" customWidth="1"/>
    <col min="37" max="16384" width="2.6328125" style="1"/>
  </cols>
  <sheetData>
    <row r="1" spans="1:33" ht="15" customHeight="1" x14ac:dyDescent="0.2">
      <c r="A1" s="1" t="s">
        <v>49</v>
      </c>
      <c r="T1" s="114"/>
      <c r="U1" s="114"/>
      <c r="V1" s="114"/>
      <c r="W1" s="114"/>
      <c r="X1" s="114"/>
      <c r="Y1" s="114"/>
      <c r="Z1" s="114"/>
      <c r="AA1" s="114"/>
      <c r="AB1" s="114"/>
      <c r="AC1" s="114"/>
      <c r="AD1" s="114"/>
      <c r="AE1" s="114"/>
      <c r="AF1" s="114"/>
      <c r="AG1" s="114"/>
    </row>
    <row r="2" spans="1:33" ht="2.25" customHeight="1" x14ac:dyDescent="0.2"/>
    <row r="3" spans="1:33" ht="15" customHeight="1" x14ac:dyDescent="0.2">
      <c r="A3" s="115" t="s">
        <v>50</v>
      </c>
      <c r="B3" s="116"/>
      <c r="C3" s="116"/>
      <c r="D3" s="116"/>
      <c r="E3" s="116"/>
      <c r="F3" s="116"/>
      <c r="G3" s="116"/>
      <c r="H3" s="116"/>
      <c r="I3" s="116"/>
      <c r="J3" s="115" t="s">
        <v>51</v>
      </c>
      <c r="K3" s="116"/>
      <c r="L3" s="116"/>
      <c r="M3" s="116"/>
      <c r="N3" s="116"/>
      <c r="O3" s="116"/>
      <c r="P3" s="116"/>
      <c r="Q3" s="116"/>
      <c r="R3" s="116"/>
      <c r="S3" s="116"/>
      <c r="T3" s="116"/>
      <c r="U3" s="116"/>
      <c r="V3" s="116"/>
      <c r="W3" s="116"/>
      <c r="X3" s="116"/>
      <c r="Y3" s="116"/>
      <c r="Z3" s="116"/>
      <c r="AA3" s="116"/>
      <c r="AB3" s="116"/>
      <c r="AC3" s="116"/>
      <c r="AD3" s="116"/>
      <c r="AE3" s="116"/>
      <c r="AF3" s="116"/>
      <c r="AG3" s="117"/>
    </row>
    <row r="4" spans="1:33" ht="6" customHeight="1" x14ac:dyDescent="0.2"/>
    <row r="5" spans="1:33" ht="15" customHeight="1" x14ac:dyDescent="0.2">
      <c r="A5" s="2" t="s">
        <v>52</v>
      </c>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4"/>
    </row>
    <row r="6" spans="1:33" ht="18.75" customHeight="1" x14ac:dyDescent="0.2">
      <c r="A6" s="5"/>
      <c r="B6" s="118" t="s">
        <v>53</v>
      </c>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9"/>
    </row>
    <row r="7" spans="1:33" ht="15" customHeight="1" x14ac:dyDescent="0.2">
      <c r="A7" s="120" t="s">
        <v>121</v>
      </c>
      <c r="B7" s="121"/>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2"/>
    </row>
    <row r="8" spans="1:33" ht="18.75" customHeight="1" x14ac:dyDescent="0.2">
      <c r="A8" s="5"/>
      <c r="B8" s="118" t="s">
        <v>54</v>
      </c>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9"/>
    </row>
    <row r="9" spans="1:33" ht="15" customHeight="1" x14ac:dyDescent="0.2">
      <c r="A9" s="2" t="s">
        <v>110</v>
      </c>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4"/>
    </row>
    <row r="10" spans="1:33" ht="18.75" customHeight="1" x14ac:dyDescent="0.2">
      <c r="A10" s="5"/>
      <c r="B10" s="130" t="s">
        <v>55</v>
      </c>
      <c r="C10" s="130"/>
      <c r="D10" s="130" t="s">
        <v>111</v>
      </c>
      <c r="E10" s="130"/>
      <c r="F10" s="6" t="s">
        <v>56</v>
      </c>
      <c r="G10" s="130">
        <v>7</v>
      </c>
      <c r="H10" s="130"/>
      <c r="I10" s="6" t="s">
        <v>57</v>
      </c>
      <c r="J10" s="130">
        <v>3</v>
      </c>
      <c r="K10" s="130"/>
      <c r="L10" s="6" t="s">
        <v>58</v>
      </c>
      <c r="M10" s="130" t="s">
        <v>59</v>
      </c>
      <c r="N10" s="130"/>
      <c r="O10" s="130" t="s">
        <v>55</v>
      </c>
      <c r="P10" s="130"/>
      <c r="Q10" s="130" t="s">
        <v>111</v>
      </c>
      <c r="R10" s="130"/>
      <c r="S10" s="6" t="s">
        <v>56</v>
      </c>
      <c r="T10" s="130">
        <v>8</v>
      </c>
      <c r="U10" s="130"/>
      <c r="V10" s="6" t="s">
        <v>57</v>
      </c>
      <c r="W10" s="130">
        <v>20</v>
      </c>
      <c r="X10" s="130"/>
      <c r="Y10" s="6" t="s">
        <v>58</v>
      </c>
      <c r="Z10" s="130" t="s">
        <v>60</v>
      </c>
      <c r="AA10" s="130"/>
      <c r="AB10" s="6"/>
      <c r="AC10" s="6"/>
      <c r="AD10" s="6"/>
      <c r="AE10" s="6"/>
      <c r="AF10" s="6"/>
      <c r="AG10" s="7"/>
    </row>
    <row r="11" spans="1:33" ht="15" customHeight="1" x14ac:dyDescent="0.2">
      <c r="A11" s="120" t="s">
        <v>61</v>
      </c>
      <c r="B11" s="121"/>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2"/>
    </row>
    <row r="12" spans="1:33" ht="18.75" customHeight="1" x14ac:dyDescent="0.2">
      <c r="A12" s="5"/>
      <c r="B12" s="118" t="s">
        <v>62</v>
      </c>
      <c r="C12" s="118"/>
      <c r="D12" s="118"/>
      <c r="E12" s="118"/>
      <c r="F12" s="118"/>
      <c r="G12" s="118"/>
      <c r="H12" s="118"/>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9"/>
    </row>
    <row r="13" spans="1:33" ht="15" customHeight="1" x14ac:dyDescent="0.2">
      <c r="A13" s="2" t="s">
        <v>63</v>
      </c>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4"/>
    </row>
    <row r="14" spans="1:33" ht="199" customHeight="1" x14ac:dyDescent="0.2">
      <c r="A14" s="8"/>
      <c r="B14" s="123" t="s">
        <v>112</v>
      </c>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4"/>
    </row>
    <row r="15" spans="1:33" ht="15" customHeight="1" x14ac:dyDescent="0.2">
      <c r="A15" s="8"/>
      <c r="B15" s="125" t="s">
        <v>64</v>
      </c>
      <c r="C15" s="125"/>
      <c r="D15" s="125"/>
      <c r="E15" s="125"/>
      <c r="F15" s="125"/>
      <c r="G15" s="125"/>
      <c r="H15" s="9" t="s">
        <v>65</v>
      </c>
      <c r="I15" s="9" t="s">
        <v>66</v>
      </c>
      <c r="J15" s="9" t="s">
        <v>67</v>
      </c>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6"/>
    </row>
    <row r="16" spans="1:33" ht="17.5" customHeight="1" x14ac:dyDescent="0.2">
      <c r="A16" s="8"/>
      <c r="B16" s="125" t="s">
        <v>68</v>
      </c>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0"/>
    </row>
    <row r="17" spans="1:38" ht="29" customHeight="1" x14ac:dyDescent="0.2">
      <c r="A17" s="5"/>
      <c r="B17" s="127" t="s">
        <v>122</v>
      </c>
      <c r="C17" s="128"/>
      <c r="D17" s="128"/>
      <c r="E17" s="128"/>
      <c r="F17" s="128"/>
      <c r="G17" s="128"/>
      <c r="H17" s="128"/>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9"/>
    </row>
    <row r="18" spans="1:38" ht="15" customHeight="1" x14ac:dyDescent="0.2">
      <c r="A18" s="120" t="s">
        <v>69</v>
      </c>
      <c r="B18" s="121"/>
      <c r="C18" s="121"/>
      <c r="D18" s="121"/>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2"/>
    </row>
    <row r="19" spans="1:38" ht="45" customHeight="1" x14ac:dyDescent="0.2">
      <c r="A19" s="8"/>
      <c r="B19" s="138" t="s">
        <v>70</v>
      </c>
      <c r="C19" s="138"/>
      <c r="D19" s="138"/>
      <c r="E19" s="138"/>
      <c r="F19" s="138"/>
      <c r="G19" s="138"/>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9"/>
    </row>
    <row r="20" spans="1:38" ht="15" customHeight="1" x14ac:dyDescent="0.2">
      <c r="A20" s="8"/>
      <c r="B20" s="6" t="s">
        <v>71</v>
      </c>
      <c r="C20" s="118" t="s">
        <v>72</v>
      </c>
      <c r="D20" s="118"/>
      <c r="E20" s="118"/>
      <c r="F20" s="118"/>
      <c r="G20" s="118"/>
      <c r="H20" s="140">
        <v>10000</v>
      </c>
      <c r="I20" s="140"/>
      <c r="J20" s="140"/>
      <c r="K20" s="140"/>
      <c r="L20" s="1" t="s">
        <v>73</v>
      </c>
      <c r="M20" s="1" t="s">
        <v>74</v>
      </c>
      <c r="AG20" s="11"/>
    </row>
    <row r="21" spans="1:38" ht="15" customHeight="1" x14ac:dyDescent="0.2">
      <c r="A21" s="120" t="s">
        <v>75</v>
      </c>
      <c r="B21" s="121"/>
      <c r="C21" s="121"/>
      <c r="D21" s="121"/>
      <c r="E21" s="121"/>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2"/>
    </row>
    <row r="22" spans="1:38" ht="10.5" customHeight="1" x14ac:dyDescent="0.2">
      <c r="A22" s="8"/>
      <c r="B22" s="141" t="s">
        <v>76</v>
      </c>
      <c r="C22" s="141"/>
      <c r="D22" s="141"/>
      <c r="E22" s="141"/>
      <c r="F22" s="141"/>
      <c r="G22" s="143" t="s">
        <v>113</v>
      </c>
      <c r="H22" s="144"/>
      <c r="I22" s="144"/>
      <c r="J22" s="145"/>
      <c r="K22" s="149" t="s">
        <v>114</v>
      </c>
      <c r="L22" s="150"/>
      <c r="M22" s="150"/>
      <c r="N22" s="150"/>
      <c r="O22" s="153"/>
      <c r="P22" s="153"/>
      <c r="Q22" s="153"/>
      <c r="R22" s="153"/>
      <c r="S22" s="153"/>
      <c r="T22" s="153"/>
      <c r="U22" s="153"/>
      <c r="V22" s="154"/>
      <c r="W22" s="149" t="s">
        <v>77</v>
      </c>
      <c r="X22" s="150"/>
      <c r="Y22" s="150"/>
      <c r="Z22" s="150"/>
      <c r="AA22" s="150"/>
      <c r="AB22" s="150"/>
      <c r="AC22" s="150"/>
      <c r="AD22" s="150"/>
      <c r="AE22" s="150"/>
      <c r="AF22" s="155"/>
      <c r="AG22" s="11"/>
    </row>
    <row r="23" spans="1:38" ht="15" customHeight="1" thickBot="1" x14ac:dyDescent="0.25">
      <c r="A23" s="8"/>
      <c r="B23" s="142"/>
      <c r="C23" s="142"/>
      <c r="D23" s="142"/>
      <c r="E23" s="142"/>
      <c r="F23" s="142"/>
      <c r="G23" s="146"/>
      <c r="H23" s="147"/>
      <c r="I23" s="147"/>
      <c r="J23" s="148"/>
      <c r="K23" s="151"/>
      <c r="L23" s="152"/>
      <c r="M23" s="152"/>
      <c r="N23" s="152"/>
      <c r="O23" s="131" t="s">
        <v>78</v>
      </c>
      <c r="P23" s="132"/>
      <c r="Q23" s="132"/>
      <c r="R23" s="133"/>
      <c r="S23" s="131" t="s">
        <v>79</v>
      </c>
      <c r="T23" s="132"/>
      <c r="U23" s="132"/>
      <c r="V23" s="133"/>
      <c r="W23" s="151"/>
      <c r="X23" s="152"/>
      <c r="Y23" s="152"/>
      <c r="Z23" s="152"/>
      <c r="AA23" s="152"/>
      <c r="AB23" s="152"/>
      <c r="AC23" s="152"/>
      <c r="AD23" s="152"/>
      <c r="AE23" s="152"/>
      <c r="AF23" s="156"/>
      <c r="AG23" s="11"/>
    </row>
    <row r="24" spans="1:38" ht="15" customHeight="1" thickTop="1" x14ac:dyDescent="0.2">
      <c r="A24" s="8"/>
      <c r="B24" s="134" t="s">
        <v>80</v>
      </c>
      <c r="C24" s="134"/>
      <c r="D24" s="134"/>
      <c r="E24" s="134"/>
      <c r="F24" s="134"/>
      <c r="G24" s="135">
        <v>62425</v>
      </c>
      <c r="H24" s="136"/>
      <c r="I24" s="136"/>
      <c r="J24" s="137"/>
      <c r="K24" s="135">
        <v>59425</v>
      </c>
      <c r="L24" s="136"/>
      <c r="M24" s="136"/>
      <c r="N24" s="137"/>
      <c r="O24" s="135">
        <v>59425</v>
      </c>
      <c r="P24" s="136"/>
      <c r="Q24" s="136"/>
      <c r="R24" s="137"/>
      <c r="S24" s="135">
        <f t="shared" ref="S24:S29" si="0">K24-O24</f>
        <v>0</v>
      </c>
      <c r="T24" s="136"/>
      <c r="U24" s="136"/>
      <c r="V24" s="137"/>
      <c r="W24" s="161"/>
      <c r="X24" s="162"/>
      <c r="Y24" s="162"/>
      <c r="Z24" s="162"/>
      <c r="AA24" s="162"/>
      <c r="AB24" s="162"/>
      <c r="AC24" s="162"/>
      <c r="AD24" s="162"/>
      <c r="AE24" s="162"/>
      <c r="AF24" s="163"/>
      <c r="AG24" s="11"/>
      <c r="AK24" s="12"/>
      <c r="AL24" s="12"/>
    </row>
    <row r="25" spans="1:38" ht="15" customHeight="1" x14ac:dyDescent="0.2">
      <c r="A25" s="8"/>
      <c r="B25" s="160" t="s">
        <v>81</v>
      </c>
      <c r="C25" s="160"/>
      <c r="D25" s="160"/>
      <c r="E25" s="160"/>
      <c r="F25" s="160"/>
      <c r="G25" s="157">
        <v>260000</v>
      </c>
      <c r="H25" s="158"/>
      <c r="I25" s="158"/>
      <c r="J25" s="159"/>
      <c r="K25" s="157">
        <v>219000</v>
      </c>
      <c r="L25" s="158"/>
      <c r="M25" s="158"/>
      <c r="N25" s="159"/>
      <c r="O25" s="157">
        <v>219000</v>
      </c>
      <c r="P25" s="158"/>
      <c r="Q25" s="158"/>
      <c r="R25" s="159"/>
      <c r="S25" s="157">
        <f t="shared" si="0"/>
        <v>0</v>
      </c>
      <c r="T25" s="158"/>
      <c r="U25" s="158"/>
      <c r="V25" s="159"/>
      <c r="W25" s="164"/>
      <c r="X25" s="165"/>
      <c r="Y25" s="165"/>
      <c r="Z25" s="165"/>
      <c r="AA25" s="165"/>
      <c r="AB25" s="165"/>
      <c r="AC25" s="165"/>
      <c r="AD25" s="165"/>
      <c r="AE25" s="165"/>
      <c r="AF25" s="166"/>
      <c r="AG25" s="11"/>
      <c r="AK25" s="12"/>
      <c r="AL25" s="12"/>
    </row>
    <row r="26" spans="1:38" ht="15" customHeight="1" x14ac:dyDescent="0.2">
      <c r="A26" s="8"/>
      <c r="B26" s="160" t="s">
        <v>82</v>
      </c>
      <c r="C26" s="160"/>
      <c r="D26" s="160"/>
      <c r="E26" s="160"/>
      <c r="F26" s="160"/>
      <c r="G26" s="157">
        <v>61400</v>
      </c>
      <c r="H26" s="158"/>
      <c r="I26" s="158"/>
      <c r="J26" s="159"/>
      <c r="K26" s="157">
        <v>59900</v>
      </c>
      <c r="L26" s="158"/>
      <c r="M26" s="158"/>
      <c r="N26" s="159"/>
      <c r="O26" s="157">
        <v>58500</v>
      </c>
      <c r="P26" s="158"/>
      <c r="Q26" s="158"/>
      <c r="R26" s="159"/>
      <c r="S26" s="157">
        <f t="shared" si="0"/>
        <v>1400</v>
      </c>
      <c r="T26" s="158"/>
      <c r="U26" s="158"/>
      <c r="V26" s="159"/>
      <c r="W26" s="164"/>
      <c r="X26" s="165"/>
      <c r="Y26" s="165"/>
      <c r="Z26" s="165"/>
      <c r="AA26" s="165"/>
      <c r="AB26" s="165"/>
      <c r="AC26" s="165"/>
      <c r="AD26" s="165"/>
      <c r="AE26" s="165"/>
      <c r="AF26" s="166"/>
      <c r="AG26" s="11"/>
      <c r="AK26" s="12"/>
      <c r="AL26" s="12"/>
    </row>
    <row r="27" spans="1:38" ht="15" customHeight="1" x14ac:dyDescent="0.2">
      <c r="A27" s="8"/>
      <c r="B27" s="160" t="s">
        <v>83</v>
      </c>
      <c r="C27" s="160"/>
      <c r="D27" s="160"/>
      <c r="E27" s="160"/>
      <c r="F27" s="160"/>
      <c r="G27" s="157">
        <v>200000</v>
      </c>
      <c r="H27" s="158"/>
      <c r="I27" s="158"/>
      <c r="J27" s="159"/>
      <c r="K27" s="157">
        <v>150000</v>
      </c>
      <c r="L27" s="158"/>
      <c r="M27" s="158"/>
      <c r="N27" s="159"/>
      <c r="O27" s="157">
        <v>137250</v>
      </c>
      <c r="P27" s="158"/>
      <c r="Q27" s="158"/>
      <c r="R27" s="159"/>
      <c r="S27" s="157">
        <f t="shared" si="0"/>
        <v>12750</v>
      </c>
      <c r="T27" s="158"/>
      <c r="U27" s="158"/>
      <c r="V27" s="159"/>
      <c r="W27" s="164"/>
      <c r="X27" s="165"/>
      <c r="Y27" s="165"/>
      <c r="Z27" s="165"/>
      <c r="AA27" s="165"/>
      <c r="AB27" s="165"/>
      <c r="AC27" s="165"/>
      <c r="AD27" s="165"/>
      <c r="AE27" s="165"/>
      <c r="AF27" s="166"/>
      <c r="AG27" s="11"/>
      <c r="AK27" s="12"/>
      <c r="AL27" s="12"/>
    </row>
    <row r="28" spans="1:38" ht="15" customHeight="1" x14ac:dyDescent="0.2">
      <c r="A28" s="8"/>
      <c r="B28" s="160" t="s">
        <v>84</v>
      </c>
      <c r="C28" s="160"/>
      <c r="D28" s="160"/>
      <c r="E28" s="160"/>
      <c r="F28" s="160"/>
      <c r="G28" s="157">
        <v>100000</v>
      </c>
      <c r="H28" s="158"/>
      <c r="I28" s="158"/>
      <c r="J28" s="159"/>
      <c r="K28" s="157">
        <v>100000</v>
      </c>
      <c r="L28" s="158"/>
      <c r="M28" s="158"/>
      <c r="N28" s="159"/>
      <c r="O28" s="157">
        <v>100000</v>
      </c>
      <c r="P28" s="158"/>
      <c r="Q28" s="158"/>
      <c r="R28" s="159"/>
      <c r="S28" s="157">
        <f t="shared" si="0"/>
        <v>0</v>
      </c>
      <c r="T28" s="158"/>
      <c r="U28" s="158"/>
      <c r="V28" s="159"/>
      <c r="W28" s="164"/>
      <c r="X28" s="165"/>
      <c r="Y28" s="165"/>
      <c r="Z28" s="165"/>
      <c r="AA28" s="165"/>
      <c r="AB28" s="165"/>
      <c r="AC28" s="165"/>
      <c r="AD28" s="165"/>
      <c r="AE28" s="165"/>
      <c r="AF28" s="166"/>
      <c r="AG28" s="11"/>
      <c r="AK28" s="12"/>
      <c r="AL28" s="12"/>
    </row>
    <row r="29" spans="1:38" ht="25.5" customHeight="1" x14ac:dyDescent="0.2">
      <c r="A29" s="8"/>
      <c r="B29" s="168" t="s">
        <v>85</v>
      </c>
      <c r="C29" s="168"/>
      <c r="D29" s="168"/>
      <c r="E29" s="168"/>
      <c r="F29" s="168"/>
      <c r="G29" s="169">
        <v>64650</v>
      </c>
      <c r="H29" s="170"/>
      <c r="I29" s="170"/>
      <c r="J29" s="171"/>
      <c r="K29" s="169">
        <v>54300</v>
      </c>
      <c r="L29" s="170"/>
      <c r="M29" s="170"/>
      <c r="N29" s="171"/>
      <c r="O29" s="169">
        <v>54300</v>
      </c>
      <c r="P29" s="170"/>
      <c r="Q29" s="170"/>
      <c r="R29" s="171"/>
      <c r="S29" s="169">
        <f t="shared" si="0"/>
        <v>0</v>
      </c>
      <c r="T29" s="170"/>
      <c r="U29" s="170"/>
      <c r="V29" s="171"/>
      <c r="W29" s="167"/>
      <c r="X29" s="118"/>
      <c r="Y29" s="118"/>
      <c r="Z29" s="118"/>
      <c r="AA29" s="118"/>
      <c r="AB29" s="118"/>
      <c r="AC29" s="118"/>
      <c r="AD29" s="118"/>
      <c r="AE29" s="118"/>
      <c r="AF29" s="119"/>
      <c r="AG29" s="11"/>
      <c r="AK29" s="12"/>
      <c r="AL29" s="12"/>
    </row>
    <row r="30" spans="1:38" ht="15" customHeight="1" x14ac:dyDescent="0.2">
      <c r="A30" s="8"/>
      <c r="B30" s="176" t="s">
        <v>86</v>
      </c>
      <c r="C30" s="176"/>
      <c r="D30" s="176"/>
      <c r="E30" s="176"/>
      <c r="F30" s="176"/>
      <c r="G30" s="173">
        <f>SUM(G24:J29)</f>
        <v>748475</v>
      </c>
      <c r="H30" s="182"/>
      <c r="I30" s="182"/>
      <c r="J30" s="183"/>
      <c r="K30" s="173">
        <v>642625</v>
      </c>
      <c r="L30" s="182"/>
      <c r="M30" s="182"/>
      <c r="N30" s="183"/>
      <c r="O30" s="173">
        <v>628475</v>
      </c>
      <c r="P30" s="182"/>
      <c r="Q30" s="182"/>
      <c r="R30" s="183"/>
      <c r="S30" s="173">
        <f>SUM(S24:V29)</f>
        <v>14150</v>
      </c>
      <c r="T30" s="182"/>
      <c r="U30" s="182"/>
      <c r="V30" s="183"/>
      <c r="W30" s="184"/>
      <c r="X30" s="185"/>
      <c r="Y30" s="185"/>
      <c r="Z30" s="185"/>
      <c r="AA30" s="185"/>
      <c r="AB30" s="185"/>
      <c r="AC30" s="185"/>
      <c r="AD30" s="185"/>
      <c r="AE30" s="185"/>
      <c r="AF30" s="186"/>
      <c r="AG30" s="11"/>
      <c r="AK30" s="12"/>
      <c r="AL30" s="12"/>
    </row>
    <row r="31" spans="1:38" ht="15" customHeight="1" x14ac:dyDescent="0.2">
      <c r="A31" s="8"/>
      <c r="B31" s="172" t="s">
        <v>115</v>
      </c>
      <c r="C31" s="153"/>
      <c r="D31" s="153"/>
      <c r="E31" s="153"/>
      <c r="F31" s="153"/>
      <c r="G31" s="153"/>
      <c r="H31" s="153"/>
      <c r="I31" s="153"/>
      <c r="J31" s="154"/>
      <c r="K31" s="173">
        <v>80000</v>
      </c>
      <c r="L31" s="174"/>
      <c r="M31" s="174"/>
      <c r="N31" s="175"/>
      <c r="O31" s="13" t="s">
        <v>87</v>
      </c>
      <c r="P31" s="14"/>
      <c r="Q31" s="14"/>
      <c r="R31" s="14"/>
      <c r="S31" s="15"/>
      <c r="T31" s="14"/>
      <c r="U31" s="14"/>
      <c r="V31" s="14"/>
      <c r="W31" s="3"/>
      <c r="X31" s="14"/>
      <c r="Y31" s="14"/>
      <c r="Z31" s="14"/>
      <c r="AA31" s="14"/>
      <c r="AB31" s="14"/>
      <c r="AC31" s="14"/>
      <c r="AD31" s="14"/>
      <c r="AE31" s="14"/>
      <c r="AF31" s="14"/>
      <c r="AG31" s="11"/>
      <c r="AK31" s="12"/>
      <c r="AL31" s="12"/>
    </row>
    <row r="32" spans="1:38" ht="9.75" customHeight="1" x14ac:dyDescent="0.2">
      <c r="A32" s="8"/>
      <c r="G32" s="12"/>
      <c r="H32" s="12"/>
      <c r="I32" s="12"/>
      <c r="J32" s="12"/>
      <c r="K32" s="12"/>
      <c r="L32" s="12"/>
      <c r="M32" s="12"/>
      <c r="N32" s="12"/>
      <c r="O32" s="12"/>
      <c r="P32" s="12"/>
      <c r="Q32" s="12"/>
      <c r="R32" s="12"/>
      <c r="S32" s="12"/>
      <c r="T32" s="12"/>
      <c r="U32" s="12"/>
      <c r="AG32" s="11"/>
    </row>
    <row r="33" spans="1:33" ht="15" customHeight="1" x14ac:dyDescent="0.2">
      <c r="A33" s="8"/>
      <c r="B33" s="1" t="s">
        <v>88</v>
      </c>
      <c r="G33" s="12"/>
      <c r="H33" s="12"/>
      <c r="I33" s="12"/>
      <c r="J33" s="12"/>
      <c r="K33" s="12"/>
      <c r="L33" s="12"/>
      <c r="M33" s="12"/>
      <c r="N33" s="12"/>
      <c r="O33" s="12"/>
      <c r="P33" s="118" t="s">
        <v>89</v>
      </c>
      <c r="Q33" s="118"/>
      <c r="R33" s="118"/>
      <c r="S33" s="118"/>
      <c r="T33" s="118"/>
      <c r="U33" s="118"/>
      <c r="V33" s="118"/>
      <c r="W33" s="118"/>
      <c r="AG33" s="11"/>
    </row>
    <row r="34" spans="1:33" ht="15" customHeight="1" x14ac:dyDescent="0.2">
      <c r="A34" s="8"/>
      <c r="B34" s="176" t="s">
        <v>90</v>
      </c>
      <c r="C34" s="176"/>
      <c r="D34" s="176"/>
      <c r="E34" s="176"/>
      <c r="F34" s="176"/>
      <c r="G34" s="176"/>
      <c r="H34" s="176"/>
      <c r="I34" s="176"/>
      <c r="J34" s="176"/>
      <c r="K34" s="177" t="s">
        <v>91</v>
      </c>
      <c r="L34" s="177"/>
      <c r="M34" s="177"/>
      <c r="N34" s="177"/>
      <c r="O34" s="12"/>
      <c r="P34" s="178" t="s">
        <v>92</v>
      </c>
      <c r="Q34" s="178"/>
      <c r="R34" s="178"/>
      <c r="S34" s="179" t="s">
        <v>93</v>
      </c>
      <c r="T34" s="180"/>
      <c r="U34" s="180"/>
      <c r="V34" s="180"/>
      <c r="W34" s="181"/>
      <c r="AB34" s="12"/>
      <c r="AC34" s="12"/>
      <c r="AD34" s="12"/>
      <c r="AE34" s="12"/>
      <c r="AF34" s="12"/>
      <c r="AG34" s="11"/>
    </row>
    <row r="35" spans="1:33" ht="15" customHeight="1" x14ac:dyDescent="0.2">
      <c r="A35" s="8"/>
      <c r="B35" s="198" t="s">
        <v>94</v>
      </c>
      <c r="C35" s="199"/>
      <c r="D35" s="199"/>
      <c r="E35" s="199"/>
      <c r="F35" s="199"/>
      <c r="G35" s="199"/>
      <c r="H35" s="199"/>
      <c r="I35" s="199"/>
      <c r="J35" s="200"/>
      <c r="K35" s="201">
        <v>30000</v>
      </c>
      <c r="L35" s="201"/>
      <c r="M35" s="201"/>
      <c r="N35" s="201"/>
      <c r="O35" s="12"/>
      <c r="P35" s="178" t="s">
        <v>95</v>
      </c>
      <c r="Q35" s="178"/>
      <c r="R35" s="178"/>
      <c r="S35" s="201">
        <v>177625</v>
      </c>
      <c r="T35" s="201"/>
      <c r="U35" s="201"/>
      <c r="V35" s="201"/>
      <c r="W35" s="201"/>
      <c r="AB35" s="12"/>
      <c r="AC35" s="12"/>
      <c r="AD35" s="12"/>
      <c r="AE35" s="12"/>
      <c r="AF35" s="12"/>
      <c r="AG35" s="11"/>
    </row>
    <row r="36" spans="1:33" ht="15" customHeight="1" x14ac:dyDescent="0.2">
      <c r="A36" s="8"/>
      <c r="B36" s="187" t="s">
        <v>96</v>
      </c>
      <c r="C36" s="187"/>
      <c r="D36" s="187"/>
      <c r="E36" s="187"/>
      <c r="F36" s="187"/>
      <c r="G36" s="187"/>
      <c r="H36" s="187"/>
      <c r="I36" s="187"/>
      <c r="J36" s="187"/>
      <c r="K36" s="188">
        <v>50000</v>
      </c>
      <c r="L36" s="188"/>
      <c r="M36" s="188"/>
      <c r="N36" s="188"/>
      <c r="O36" s="12"/>
      <c r="P36" s="189" t="s">
        <v>97</v>
      </c>
      <c r="Q36" s="190"/>
      <c r="R36" s="191"/>
      <c r="S36" s="188">
        <v>100000</v>
      </c>
      <c r="T36" s="188"/>
      <c r="U36" s="188"/>
      <c r="V36" s="188"/>
      <c r="W36" s="188"/>
      <c r="AB36" s="12"/>
      <c r="AC36" s="12"/>
      <c r="AD36" s="12"/>
      <c r="AE36" s="12"/>
      <c r="AF36" s="12"/>
      <c r="AG36" s="11"/>
    </row>
    <row r="37" spans="1:33" ht="15" customHeight="1" x14ac:dyDescent="0.2">
      <c r="A37" s="8"/>
      <c r="B37" s="187"/>
      <c r="C37" s="187"/>
      <c r="D37" s="187"/>
      <c r="E37" s="187"/>
      <c r="F37" s="187"/>
      <c r="G37" s="187"/>
      <c r="H37" s="187"/>
      <c r="I37" s="187"/>
      <c r="J37" s="187"/>
      <c r="K37" s="188"/>
      <c r="L37" s="188"/>
      <c r="M37" s="188"/>
      <c r="N37" s="188"/>
      <c r="O37" s="12"/>
      <c r="P37" s="189" t="s">
        <v>98</v>
      </c>
      <c r="Q37" s="190"/>
      <c r="R37" s="191"/>
      <c r="S37" s="188"/>
      <c r="T37" s="188"/>
      <c r="U37" s="188"/>
      <c r="V37" s="188"/>
      <c r="W37" s="188"/>
      <c r="AB37" s="12"/>
      <c r="AC37" s="12"/>
      <c r="AD37" s="12"/>
      <c r="AE37" s="12"/>
      <c r="AF37" s="12"/>
      <c r="AG37" s="11"/>
    </row>
    <row r="38" spans="1:33" ht="15" customHeight="1" x14ac:dyDescent="0.2">
      <c r="A38" s="8"/>
      <c r="B38" s="192"/>
      <c r="C38" s="192"/>
      <c r="D38" s="192"/>
      <c r="E38" s="192"/>
      <c r="F38" s="192"/>
      <c r="G38" s="192"/>
      <c r="H38" s="192"/>
      <c r="I38" s="192"/>
      <c r="J38" s="192"/>
      <c r="K38" s="193"/>
      <c r="L38" s="193"/>
      <c r="M38" s="193"/>
      <c r="N38" s="193"/>
      <c r="O38" s="12"/>
      <c r="P38" s="194" t="s">
        <v>99</v>
      </c>
      <c r="Q38" s="195"/>
      <c r="R38" s="196"/>
      <c r="S38" s="197"/>
      <c r="T38" s="197"/>
      <c r="U38" s="197"/>
      <c r="V38" s="197"/>
      <c r="W38" s="197"/>
      <c r="AB38" s="12"/>
      <c r="AC38" s="12"/>
      <c r="AD38" s="12"/>
      <c r="AE38" s="12"/>
      <c r="AF38" s="12"/>
      <c r="AG38" s="11"/>
    </row>
    <row r="39" spans="1:33" ht="15" customHeight="1" x14ac:dyDescent="0.2">
      <c r="A39" s="8"/>
      <c r="B39" s="172" t="s">
        <v>100</v>
      </c>
      <c r="C39" s="153"/>
      <c r="D39" s="153"/>
      <c r="E39" s="153"/>
      <c r="F39" s="153"/>
      <c r="G39" s="153"/>
      <c r="H39" s="153"/>
      <c r="I39" s="153"/>
      <c r="J39" s="154"/>
      <c r="K39" s="206">
        <v>80000</v>
      </c>
      <c r="L39" s="206"/>
      <c r="M39" s="206"/>
      <c r="N39" s="206"/>
      <c r="O39" s="12"/>
      <c r="P39" s="172" t="s">
        <v>86</v>
      </c>
      <c r="Q39" s="153"/>
      <c r="R39" s="154"/>
      <c r="S39" s="206">
        <f>SUM(S35:W38)</f>
        <v>277625</v>
      </c>
      <c r="T39" s="206"/>
      <c r="U39" s="206"/>
      <c r="V39" s="206"/>
      <c r="W39" s="206"/>
      <c r="AB39" s="12"/>
      <c r="AC39" s="12"/>
      <c r="AD39" s="12"/>
      <c r="AE39" s="12"/>
      <c r="AF39" s="12"/>
      <c r="AG39" s="11"/>
    </row>
    <row r="40" spans="1:33" ht="15" customHeight="1" x14ac:dyDescent="0.2">
      <c r="A40" s="8"/>
      <c r="AG40" s="11"/>
    </row>
    <row r="41" spans="1:33" ht="26.25" customHeight="1" x14ac:dyDescent="0.2">
      <c r="A41" s="8"/>
      <c r="B41" s="202" t="s">
        <v>101</v>
      </c>
      <c r="C41" s="203"/>
      <c r="D41" s="203"/>
      <c r="E41" s="203"/>
      <c r="F41" s="203"/>
      <c r="G41" s="204"/>
      <c r="H41" s="202" t="s">
        <v>102</v>
      </c>
      <c r="I41" s="203"/>
      <c r="J41" s="203"/>
      <c r="K41" s="203"/>
      <c r="L41" s="203"/>
      <c r="M41" s="204"/>
      <c r="N41" s="202" t="s">
        <v>103</v>
      </c>
      <c r="O41" s="203"/>
      <c r="P41" s="203"/>
      <c r="Q41" s="203"/>
      <c r="R41" s="203"/>
      <c r="S41" s="204"/>
      <c r="T41" s="202" t="s">
        <v>104</v>
      </c>
      <c r="U41" s="203"/>
      <c r="V41" s="203"/>
      <c r="W41" s="203"/>
      <c r="X41" s="203"/>
      <c r="Y41" s="204"/>
      <c r="Z41" s="202" t="s">
        <v>105</v>
      </c>
      <c r="AA41" s="203"/>
      <c r="AB41" s="203"/>
      <c r="AC41" s="203"/>
      <c r="AD41" s="203"/>
      <c r="AE41" s="204"/>
      <c r="AG41" s="11"/>
    </row>
    <row r="42" spans="1:33" ht="26.25" customHeight="1" x14ac:dyDescent="0.2">
      <c r="A42" s="8"/>
      <c r="B42" s="205">
        <f>K30</f>
        <v>642625</v>
      </c>
      <c r="C42" s="205"/>
      <c r="D42" s="205"/>
      <c r="E42" s="205"/>
      <c r="F42" s="205"/>
      <c r="G42" s="205"/>
      <c r="H42" s="205">
        <f>O30-K39</f>
        <v>548475</v>
      </c>
      <c r="I42" s="205"/>
      <c r="J42" s="205"/>
      <c r="K42" s="205"/>
      <c r="L42" s="205"/>
      <c r="M42" s="205"/>
      <c r="N42" s="205">
        <v>274000</v>
      </c>
      <c r="O42" s="205"/>
      <c r="P42" s="205"/>
      <c r="Q42" s="205"/>
      <c r="R42" s="205"/>
      <c r="S42" s="205"/>
      <c r="T42" s="205">
        <v>91000</v>
      </c>
      <c r="U42" s="205"/>
      <c r="V42" s="205"/>
      <c r="W42" s="205"/>
      <c r="X42" s="205"/>
      <c r="Y42" s="205"/>
      <c r="Z42" s="205">
        <f>B42-N42-T42</f>
        <v>277625</v>
      </c>
      <c r="AA42" s="205"/>
      <c r="AB42" s="205"/>
      <c r="AC42" s="205"/>
      <c r="AD42" s="205"/>
      <c r="AE42" s="205"/>
      <c r="AG42" s="11"/>
    </row>
    <row r="43" spans="1:33" ht="6" customHeight="1" x14ac:dyDescent="0.2">
      <c r="A43" s="5"/>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7"/>
    </row>
    <row r="44" spans="1:33" ht="15" customHeight="1" x14ac:dyDescent="0.2">
      <c r="A44" s="1" t="s">
        <v>106</v>
      </c>
    </row>
    <row r="45" spans="1:33" ht="8.25" customHeight="1" x14ac:dyDescent="0.2"/>
    <row r="46" spans="1:33" ht="8.25" customHeight="1" x14ac:dyDescent="0.2"/>
    <row r="47" spans="1:33" ht="8.25" customHeight="1" x14ac:dyDescent="0.2"/>
    <row r="52" spans="3:3" ht="15" customHeight="1" x14ac:dyDescent="0.2">
      <c r="C52" s="16"/>
    </row>
  </sheetData>
  <mergeCells count="109">
    <mergeCell ref="Z41:AE41"/>
    <mergeCell ref="B42:G42"/>
    <mergeCell ref="H42:M42"/>
    <mergeCell ref="N42:S42"/>
    <mergeCell ref="T42:Y42"/>
    <mergeCell ref="Z42:AE42"/>
    <mergeCell ref="B39:J39"/>
    <mergeCell ref="K39:N39"/>
    <mergeCell ref="P39:R39"/>
    <mergeCell ref="S39:W39"/>
    <mergeCell ref="B41:G41"/>
    <mergeCell ref="H41:M41"/>
    <mergeCell ref="N41:S41"/>
    <mergeCell ref="T41:Y41"/>
    <mergeCell ref="B37:J37"/>
    <mergeCell ref="K37:N37"/>
    <mergeCell ref="P37:R37"/>
    <mergeCell ref="S37:W37"/>
    <mergeCell ref="B38:J38"/>
    <mergeCell ref="K38:N38"/>
    <mergeCell ref="P38:R38"/>
    <mergeCell ref="S38:W38"/>
    <mergeCell ref="B35:J35"/>
    <mergeCell ref="K35:N35"/>
    <mergeCell ref="P35:R35"/>
    <mergeCell ref="S35:W35"/>
    <mergeCell ref="B36:J36"/>
    <mergeCell ref="K36:N36"/>
    <mergeCell ref="P36:R36"/>
    <mergeCell ref="S36:W36"/>
    <mergeCell ref="O29:R29"/>
    <mergeCell ref="S29:V29"/>
    <mergeCell ref="B31:J31"/>
    <mergeCell ref="K31:N31"/>
    <mergeCell ref="P33:W33"/>
    <mergeCell ref="B34:J34"/>
    <mergeCell ref="K34:N34"/>
    <mergeCell ref="P34:R34"/>
    <mergeCell ref="S34:W34"/>
    <mergeCell ref="B30:F30"/>
    <mergeCell ref="G30:J30"/>
    <mergeCell ref="K30:N30"/>
    <mergeCell ref="O30:R30"/>
    <mergeCell ref="S30:V30"/>
    <mergeCell ref="W30:AF30"/>
    <mergeCell ref="S26:V26"/>
    <mergeCell ref="B27:F27"/>
    <mergeCell ref="G27:J27"/>
    <mergeCell ref="K27:N27"/>
    <mergeCell ref="O27:R27"/>
    <mergeCell ref="S27:V27"/>
    <mergeCell ref="W24:AF29"/>
    <mergeCell ref="B25:F25"/>
    <mergeCell ref="G25:J25"/>
    <mergeCell ref="K25:N25"/>
    <mergeCell ref="O25:R25"/>
    <mergeCell ref="S25:V25"/>
    <mergeCell ref="B26:F26"/>
    <mergeCell ref="G26:J26"/>
    <mergeCell ref="K26:N26"/>
    <mergeCell ref="O26:R26"/>
    <mergeCell ref="B28:F28"/>
    <mergeCell ref="G28:J28"/>
    <mergeCell ref="K28:N28"/>
    <mergeCell ref="O28:R28"/>
    <mergeCell ref="S28:V28"/>
    <mergeCell ref="B29:F29"/>
    <mergeCell ref="G29:J29"/>
    <mergeCell ref="K29:N29"/>
    <mergeCell ref="S23:V23"/>
    <mergeCell ref="B24:F24"/>
    <mergeCell ref="G24:J24"/>
    <mergeCell ref="K24:N24"/>
    <mergeCell ref="O24:R24"/>
    <mergeCell ref="S24:V24"/>
    <mergeCell ref="B19:AG19"/>
    <mergeCell ref="C20:G20"/>
    <mergeCell ref="H20:K20"/>
    <mergeCell ref="A21:AG21"/>
    <mergeCell ref="B22:F23"/>
    <mergeCell ref="G22:J23"/>
    <mergeCell ref="K22:N23"/>
    <mergeCell ref="O22:V22"/>
    <mergeCell ref="W22:AF23"/>
    <mergeCell ref="O23:R23"/>
    <mergeCell ref="B16:AF16"/>
    <mergeCell ref="B17:AG17"/>
    <mergeCell ref="A18:AG18"/>
    <mergeCell ref="Q10:R10"/>
    <mergeCell ref="T10:U10"/>
    <mergeCell ref="W10:X10"/>
    <mergeCell ref="Z10:AA10"/>
    <mergeCell ref="A11:AG11"/>
    <mergeCell ref="B12:AG12"/>
    <mergeCell ref="B10:C10"/>
    <mergeCell ref="D10:E10"/>
    <mergeCell ref="G10:H10"/>
    <mergeCell ref="J10:K10"/>
    <mergeCell ref="M10:N10"/>
    <mergeCell ref="O10:P10"/>
    <mergeCell ref="T1:AG1"/>
    <mergeCell ref="A3:I3"/>
    <mergeCell ref="J3:AG3"/>
    <mergeCell ref="B6:AG6"/>
    <mergeCell ref="A7:AG7"/>
    <mergeCell ref="B8:AG8"/>
    <mergeCell ref="B14:AG14"/>
    <mergeCell ref="B15:G15"/>
    <mergeCell ref="K15:AG15"/>
  </mergeCells>
  <phoneticPr fontId="1"/>
  <printOptions horizontalCentered="1"/>
  <pageMargins left="0.39370078740157483" right="0.39370078740157483" top="0" bottom="0.19685039370078736" header="0" footer="0"/>
  <pageSetup paperSize="9" scale="88" orientation="portrait"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別紙2（イベント）</vt:lpstr>
      <vt:lpstr>記入例</vt:lpstr>
      <vt:lpstr>記入例!Print_Area</vt:lpstr>
      <vt:lpstr>'別紙2（イベント）'!Print_Area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2024-05-14T07:27:54Z</dcterms:created>
  <dcterms:modified xsi:type="dcterms:W3CDTF">2026-02-05T11:55:52Z</dcterms:modified>
</cp:coreProperties>
</file>