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202300"/>
  <xr:revisionPtr revIDLastSave="0" documentId="13_ncr:1_{ECB89606-3E62-49C6-90A5-7E5533F4DA2C}" xr6:coauthVersionLast="47" xr6:coauthVersionMax="47" xr10:uidLastSave="{00000000-0000-0000-0000-000000000000}"/>
  <bookViews>
    <workbookView xWindow="-16410" yWindow="-16320" windowWidth="29040" windowHeight="15720" firstSheet="1" activeTab="1" xr2:uid="{0ADD7162-16BA-41CB-9FE5-543E6C200BD4}"/>
  </bookViews>
  <sheets>
    <sheet name="様式（中野区内施設）" sheetId="1" state="hidden" r:id="rId1"/>
    <sheet name="様式（広域利用等）" sheetId="3" r:id="rId2"/>
    <sheet name="算出用区外"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3" l="1"/>
  <c r="U34" i="3" l="1"/>
  <c r="U33" i="3"/>
  <c r="U32" i="3"/>
  <c r="U31" i="3"/>
  <c r="U30" i="3"/>
  <c r="U28" i="3"/>
  <c r="U27" i="3"/>
  <c r="U26" i="3"/>
  <c r="U24" i="3"/>
  <c r="U23" i="3"/>
  <c r="U22" i="3"/>
  <c r="U20" i="3"/>
  <c r="U19" i="3"/>
  <c r="U18" i="3"/>
  <c r="U45" i="1"/>
  <c r="U51" i="1"/>
  <c r="U52" i="1"/>
  <c r="U49" i="1"/>
  <c r="U48" i="1"/>
  <c r="U47" i="1"/>
  <c r="U44" i="1"/>
  <c r="U43" i="1"/>
  <c r="U42" i="1"/>
  <c r="U29" i="1"/>
  <c r="U28" i="1"/>
  <c r="U27" i="1"/>
  <c r="U36" i="3" l="1"/>
  <c r="B1" i="2" s="1"/>
  <c r="U53" i="1"/>
  <c r="U35" i="1"/>
  <c r="U36" i="1"/>
  <c r="U34" i="1"/>
  <c r="U25" i="1"/>
  <c r="U24" i="1"/>
  <c r="U23" i="1"/>
  <c r="U21" i="1" l="1"/>
  <c r="U20" i="1"/>
  <c r="U19" i="1"/>
  <c r="U32" i="1"/>
  <c r="U31" i="1"/>
  <c r="U33" i="1"/>
  <c r="U37" i="1" l="1"/>
  <c r="C2" i="2" s="1"/>
  <c r="D4" i="2" s="1"/>
  <c r="D5" i="2" s="1"/>
  <c r="K8" i="3" s="1"/>
  <c r="K8" i="1" l="1"/>
  <c r="E4" i="2"/>
  <c r="E5" i="2" s="1"/>
  <c r="L8" i="3" s="1"/>
  <c r="L4" i="2"/>
  <c r="L5" i="2" s="1"/>
  <c r="S8" i="3" s="1"/>
  <c r="K4" i="2"/>
  <c r="K5" i="2" s="1"/>
  <c r="R8" i="3" s="1"/>
  <c r="J4" i="2"/>
  <c r="J5" i="2" s="1"/>
  <c r="Q8" i="3" s="1"/>
  <c r="G4" i="2"/>
  <c r="G5" i="2" s="1"/>
  <c r="N8" i="3" s="1"/>
  <c r="C4" i="2"/>
  <c r="C5" i="2" s="1"/>
  <c r="J8" i="3" s="1"/>
  <c r="N4" i="2"/>
  <c r="N5" i="2" s="1"/>
  <c r="M4" i="2"/>
  <c r="M5" i="2" s="1"/>
  <c r="T8" i="3" s="1"/>
  <c r="I4" i="2"/>
  <c r="I5" i="2" s="1"/>
  <c r="P8" i="3" s="1"/>
  <c r="H4" i="2"/>
  <c r="H5" i="2" s="1"/>
  <c r="O8" i="3" s="1"/>
  <c r="F4" i="2"/>
  <c r="F5" i="2" s="1"/>
  <c r="M8" i="3" s="1"/>
  <c r="U8" i="1" l="1"/>
  <c r="U8" i="3"/>
  <c r="O8" i="1"/>
  <c r="P8" i="1"/>
  <c r="T8" i="1"/>
  <c r="J8" i="1"/>
  <c r="N8" i="1"/>
  <c r="Q8" i="1"/>
  <c r="R8" i="1"/>
  <c r="S8" i="1"/>
  <c r="L8" i="1"/>
  <c r="M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BA500D1A-A446-4A04-9DED-FFE73C5C5F71}">
      <text>
        <r>
          <rPr>
            <sz val="11"/>
            <color indexed="81"/>
            <rFont val="UD デジタル 教科書体 N-B"/>
            <family val="1"/>
            <charset val="128"/>
          </rPr>
          <t>背景色に色のついた箇所を埋めると自動計算されます。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CFDD5270-E6B3-48F2-8C20-41C921E937F2}">
      <text>
        <r>
          <rPr>
            <sz val="11"/>
            <color indexed="81"/>
            <rFont val="UD デジタル 教科書体 N-B"/>
            <family val="1"/>
            <charset val="128"/>
          </rPr>
          <t>背景色に色のついた箇所を埋めると自動計算されます。</t>
        </r>
      </text>
    </comment>
    <comment ref="U25" authorId="0" shapeId="0" xr:uid="{A3D3D429-2069-462C-B621-64CE49A1DCDA}">
      <text>
        <r>
          <rPr>
            <b/>
            <sz val="9"/>
            <color indexed="81"/>
            <rFont val="BIZ UDゴシック"/>
            <family val="3"/>
            <charset val="128"/>
          </rPr>
          <t>加算の適用にあたっては、実施した時間、保護者に伝達した事項等、面談内容についての記録を、請求時に添付して下さい。</t>
        </r>
      </text>
    </comment>
    <comment ref="U35" authorId="0" shapeId="0" xr:uid="{40DE5D6B-4F50-447A-BF94-2E0E19245A13}">
      <text>
        <r>
          <rPr>
            <b/>
            <sz val="9"/>
            <color indexed="81"/>
            <rFont val="BIZ UDゴシック"/>
            <family val="3"/>
            <charset val="128"/>
          </rPr>
          <t>加算の適用にあたっては、実施した時間、保護者に伝達した事項等、面談内容についての記録を、請求時に添付して下さい。</t>
        </r>
        <r>
          <rPr>
            <sz val="9"/>
            <color indexed="81"/>
            <rFont val="MS P ゴシック"/>
            <family val="3"/>
            <charset val="128"/>
          </rPr>
          <t xml:space="preserve">
</t>
        </r>
      </text>
    </comment>
    <comment ref="U36" authorId="0" shapeId="0" xr:uid="{5B3659DE-8B23-4FF6-95BA-413615A7B1B1}">
      <text>
        <r>
          <rPr>
            <b/>
            <sz val="9"/>
            <color indexed="81"/>
            <rFont val="BIZ UDゴシック"/>
            <family val="3"/>
            <charset val="128"/>
          </rPr>
          <t>このセルの数値が、上の総支給額と一致していることを確認し、請求書（第３号様式）の「小計A」と「請求額」に入力してください。</t>
        </r>
      </text>
    </comment>
  </commentList>
</comments>
</file>

<file path=xl/sharedStrings.xml><?xml version="1.0" encoding="utf-8"?>
<sst xmlns="http://schemas.openxmlformats.org/spreadsheetml/2006/main" count="146" uniqueCount="54">
  <si>
    <t>日</t>
    <rPh sb="0" eb="1">
      <t>ニチ</t>
    </rPh>
    <phoneticPr fontId="2"/>
  </si>
  <si>
    <t>月</t>
    <rPh sb="0" eb="1">
      <t>ガツ</t>
    </rPh>
    <phoneticPr fontId="2"/>
  </si>
  <si>
    <t>年</t>
    <rPh sb="0" eb="1">
      <t>ネン</t>
    </rPh>
    <phoneticPr fontId="2"/>
  </si>
  <si>
    <t>令和</t>
    <rPh sb="0" eb="2">
      <t>レイワ</t>
    </rPh>
    <phoneticPr fontId="2"/>
  </si>
  <si>
    <t>件名：</t>
    <phoneticPr fontId="2"/>
  </si>
  <si>
    <t>数量</t>
    <rPh sb="0" eb="2">
      <t>スウリョウ</t>
    </rPh>
    <phoneticPr fontId="2"/>
  </si>
  <si>
    <t>単位</t>
    <rPh sb="0" eb="2">
      <t>タンイ</t>
    </rPh>
    <phoneticPr fontId="2"/>
  </si>
  <si>
    <t>単価</t>
    <rPh sb="0" eb="2">
      <t>タンカ</t>
    </rPh>
    <phoneticPr fontId="2"/>
  </si>
  <si>
    <t>時間</t>
    <rPh sb="0" eb="2">
      <t>ジカン</t>
    </rPh>
    <phoneticPr fontId="2"/>
  </si>
  <si>
    <t>金額(円)</t>
    <rPh sb="0" eb="2">
      <t>キンガク</t>
    </rPh>
    <rPh sb="3" eb="4">
      <t>エン</t>
    </rPh>
    <phoneticPr fontId="2"/>
  </si>
  <si>
    <t>（</t>
    <phoneticPr fontId="2"/>
  </si>
  <si>
    <t>～</t>
    <phoneticPr fontId="2"/>
  </si>
  <si>
    <t>日分）</t>
    <rPh sb="0" eb="1">
      <t>ニチ</t>
    </rPh>
    <rPh sb="1" eb="2">
      <t>ブン</t>
    </rPh>
    <phoneticPr fontId="2"/>
  </si>
  <si>
    <t>内訳</t>
    <rPh sb="0" eb="2">
      <t>ウチワケ</t>
    </rPh>
    <phoneticPr fontId="2"/>
  </si>
  <si>
    <t>請求額</t>
    <rPh sb="0" eb="3">
      <t>セイキュウガク</t>
    </rPh>
    <phoneticPr fontId="2"/>
  </si>
  <si>
    <t>桁数</t>
    <rPh sb="0" eb="2">
      <t>ケタスウ</t>
    </rPh>
    <phoneticPr fontId="2"/>
  </si>
  <si>
    <t>位</t>
    <rPh sb="0" eb="1">
      <t>クライ</t>
    </rPh>
    <phoneticPr fontId="2"/>
  </si>
  <si>
    <t>￥判定</t>
    <rPh sb="1" eb="3">
      <t>ハンテイ</t>
    </rPh>
    <phoneticPr fontId="2"/>
  </si>
  <si>
    <t>値判定</t>
    <rPh sb="0" eb="1">
      <t>アタイ</t>
    </rPh>
    <rPh sb="1" eb="3">
      <t>ハンテイ</t>
    </rPh>
    <phoneticPr fontId="2"/>
  </si>
  <si>
    <t>施設名</t>
    <rPh sb="0" eb="2">
      <t>シセツ</t>
    </rPh>
    <rPh sb="2" eb="3">
      <t>メイ</t>
    </rPh>
    <phoneticPr fontId="2"/>
  </si>
  <si>
    <t>乳児等支援給付費兼中野区乳児等通園支援事業扶助費支給額算定シート</t>
    <rPh sb="8" eb="9">
      <t>ケン</t>
    </rPh>
    <rPh sb="17" eb="20">
      <t>ナカノク</t>
    </rPh>
    <rPh sb="21" eb="24">
      <t>フジョヒ</t>
    </rPh>
    <rPh sb="24" eb="26">
      <t>シキュウ</t>
    </rPh>
    <rPh sb="26" eb="27">
      <t>ガク</t>
    </rPh>
    <rPh sb="27" eb="29">
      <t>サンテイシンセイガクサンテイ</t>
    </rPh>
    <phoneticPr fontId="2"/>
  </si>
  <si>
    <t>支給総額</t>
    <rPh sb="0" eb="2">
      <t>シキュウ</t>
    </rPh>
    <rPh sb="2" eb="3">
      <t>ソウ</t>
    </rPh>
    <rPh sb="3" eb="4">
      <t>ガク</t>
    </rPh>
    <phoneticPr fontId="2"/>
  </si>
  <si>
    <t>中野区乳児等通園支援事業扶助費</t>
    <rPh sb="3" eb="5">
      <t>ニュウジ</t>
    </rPh>
    <rPh sb="5" eb="6">
      <t>トウ</t>
    </rPh>
    <rPh sb="6" eb="8">
      <t>ツウエン</t>
    </rPh>
    <rPh sb="8" eb="10">
      <t>シエン</t>
    </rPh>
    <rPh sb="10" eb="12">
      <t>ジギョウ</t>
    </rPh>
    <rPh sb="12" eb="15">
      <t>フジョヒ</t>
    </rPh>
    <phoneticPr fontId="2"/>
  </si>
  <si>
    <t>乳児等支援給付費</t>
    <rPh sb="0" eb="8">
      <t>ニュウジトウシエンキュウフヒ</t>
    </rPh>
    <phoneticPr fontId="2"/>
  </si>
  <si>
    <t>基本分</t>
    <rPh sb="0" eb="3">
      <t>キホンブン</t>
    </rPh>
    <phoneticPr fontId="2"/>
  </si>
  <si>
    <t>障害児加算</t>
    <rPh sb="0" eb="5">
      <t>ショウガイジカサン</t>
    </rPh>
    <phoneticPr fontId="2"/>
  </si>
  <si>
    <t>医療的ケア児加算</t>
    <rPh sb="0" eb="3">
      <t>イリョウテキ</t>
    </rPh>
    <rPh sb="5" eb="8">
      <t>ジカサン</t>
    </rPh>
    <phoneticPr fontId="2"/>
  </si>
  <si>
    <t>加算分</t>
    <rPh sb="0" eb="2">
      <t>カサン</t>
    </rPh>
    <rPh sb="2" eb="3">
      <t>ブン</t>
    </rPh>
    <phoneticPr fontId="2"/>
  </si>
  <si>
    <t>要支援家庭のこども加算</t>
    <rPh sb="0" eb="3">
      <t>ヨウシエン</t>
    </rPh>
    <rPh sb="3" eb="5">
      <t>カテイ</t>
    </rPh>
    <rPh sb="9" eb="11">
      <t>カサン</t>
    </rPh>
    <phoneticPr fontId="2"/>
  </si>
  <si>
    <t>生活困窮家庭等負担軽減加算</t>
    <rPh sb="0" eb="2">
      <t>セイカツ</t>
    </rPh>
    <rPh sb="2" eb="4">
      <t>コンキュウ</t>
    </rPh>
    <rPh sb="4" eb="7">
      <t>カテイナド</t>
    </rPh>
    <rPh sb="7" eb="9">
      <t>フタン</t>
    </rPh>
    <rPh sb="9" eb="11">
      <t>ケイゲン</t>
    </rPh>
    <rPh sb="11" eb="13">
      <t>カサン</t>
    </rPh>
    <phoneticPr fontId="2"/>
  </si>
  <si>
    <t>回</t>
    <rPh sb="0" eb="1">
      <t>カイ</t>
    </rPh>
    <phoneticPr fontId="2"/>
  </si>
  <si>
    <t>初回対応加算</t>
    <rPh sb="0" eb="6">
      <t>ショカイタイオウカサン</t>
    </rPh>
    <phoneticPr fontId="2"/>
  </si>
  <si>
    <t>賃借料加算</t>
    <phoneticPr fontId="2"/>
  </si>
  <si>
    <t>特別地域加算</t>
    <phoneticPr fontId="2"/>
  </si>
  <si>
    <t>保護者支援面談加算</t>
    <phoneticPr fontId="2"/>
  </si>
  <si>
    <t>０歳児</t>
    <rPh sb="1" eb="3">
      <t>サイジ</t>
    </rPh>
    <phoneticPr fontId="2"/>
  </si>
  <si>
    <t>１歳児</t>
    <rPh sb="1" eb="3">
      <t>サイジ</t>
    </rPh>
    <phoneticPr fontId="2"/>
  </si>
  <si>
    <t>２歳児（３歳未満児）</t>
    <rPh sb="1" eb="3">
      <t>サイジ</t>
    </rPh>
    <rPh sb="5" eb="8">
      <t>サイミマン</t>
    </rPh>
    <rPh sb="8" eb="9">
      <t>ジ</t>
    </rPh>
    <phoneticPr fontId="2"/>
  </si>
  <si>
    <t>　０歳児</t>
    <rPh sb="2" eb="4">
      <t>サイジ</t>
    </rPh>
    <phoneticPr fontId="2"/>
  </si>
  <si>
    <t>　１歳児</t>
    <rPh sb="2" eb="4">
      <t>サイジ</t>
    </rPh>
    <phoneticPr fontId="2"/>
  </si>
  <si>
    <t>　２歳児（３歳未満児）</t>
    <rPh sb="2" eb="4">
      <t>サイジ</t>
    </rPh>
    <rPh sb="6" eb="9">
      <t>サイミマン</t>
    </rPh>
    <rPh sb="9" eb="10">
      <t>ジ</t>
    </rPh>
    <phoneticPr fontId="2"/>
  </si>
  <si>
    <t>　生活保護世帯</t>
    <rPh sb="1" eb="5">
      <t>セイカツホゴ</t>
    </rPh>
    <rPh sb="5" eb="7">
      <t>セタイ</t>
    </rPh>
    <phoneticPr fontId="2"/>
  </si>
  <si>
    <t>　市町村民税所得割合算額77,101円未満</t>
    <phoneticPr fontId="2"/>
  </si>
  <si>
    <t>　要支援家庭</t>
    <rPh sb="1" eb="4">
      <t>ヨウシエン</t>
    </rPh>
    <rPh sb="4" eb="6">
      <t>カテイ</t>
    </rPh>
    <phoneticPr fontId="2"/>
  </si>
  <si>
    <t>中野区乳児等通園支援事業扶助費</t>
    <rPh sb="0" eb="3">
      <t>ナカノク</t>
    </rPh>
    <rPh sb="3" eb="5">
      <t>ニュウジ</t>
    </rPh>
    <rPh sb="5" eb="6">
      <t>トウ</t>
    </rPh>
    <rPh sb="6" eb="8">
      <t>ツウエン</t>
    </rPh>
    <rPh sb="8" eb="10">
      <t>シエン</t>
    </rPh>
    <rPh sb="10" eb="12">
      <t>ジギョウ</t>
    </rPh>
    <rPh sb="12" eb="15">
      <t>フジョヒ</t>
    </rPh>
    <phoneticPr fontId="2"/>
  </si>
  <si>
    <t>預かり体制強化加算</t>
    <rPh sb="0" eb="1">
      <t>アズ</t>
    </rPh>
    <rPh sb="3" eb="9">
      <t>タイセイキョウカカサン</t>
    </rPh>
    <phoneticPr fontId="2"/>
  </si>
  <si>
    <t>　保育士資格あり</t>
    <rPh sb="1" eb="6">
      <t>ホイクシシカク</t>
    </rPh>
    <phoneticPr fontId="2"/>
  </si>
  <si>
    <t>　保育士資格なし</t>
    <rPh sb="1" eb="6">
      <t>ホイクシシカク</t>
    </rPh>
    <phoneticPr fontId="2"/>
  </si>
  <si>
    <t>２歳児（３歳に達する日以後の子ども）</t>
    <rPh sb="1" eb="3">
      <t>サイジ</t>
    </rPh>
    <rPh sb="5" eb="6">
      <t>サイ</t>
    </rPh>
    <rPh sb="7" eb="8">
      <t>タッ</t>
    </rPh>
    <rPh sb="10" eb="11">
      <t>ヒ</t>
    </rPh>
    <rPh sb="11" eb="13">
      <t>イゴ</t>
    </rPh>
    <rPh sb="14" eb="15">
      <t>コ</t>
    </rPh>
    <phoneticPr fontId="2"/>
  </si>
  <si>
    <t>小計A</t>
    <rPh sb="0" eb="2">
      <t>ショウケイ</t>
    </rPh>
    <phoneticPr fontId="2"/>
  </si>
  <si>
    <t>小計B</t>
    <rPh sb="0" eb="2">
      <t>ショウケイ</t>
    </rPh>
    <phoneticPr fontId="2"/>
  </si>
  <si>
    <t>乳児等支援給付費支給額算定シート</t>
    <rPh sb="8" eb="10">
      <t>シキュウ</t>
    </rPh>
    <rPh sb="10" eb="11">
      <t>ガク</t>
    </rPh>
    <rPh sb="11" eb="13">
      <t>サンテイシンセイガクサンテイ</t>
    </rPh>
    <phoneticPr fontId="2"/>
  </si>
  <si>
    <t>　２歳児（３歳未満）</t>
    <rPh sb="2" eb="4">
      <t>サイジ</t>
    </rPh>
    <rPh sb="6" eb="9">
      <t>サイミマン</t>
    </rPh>
    <phoneticPr fontId="2"/>
  </si>
  <si>
    <t>２歳児（３歳未満）</t>
    <rPh sb="1" eb="3">
      <t>サイジ</t>
    </rPh>
    <rPh sb="5" eb="8">
      <t>サイミマン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</si>
</sst>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4"/>
      <color theme="1"/>
      <name val="BIZ UD明朝 Medium"/>
      <family val="1"/>
      <charset val="128"/>
    </font>
    <font>
      <sz val="11"/>
      <color indexed="81"/>
      <name val="UD デジタル 教科書体 N-B"/>
      <family val="1"/>
      <charset val="128"/>
    </font>
    <font>
      <b/>
      <sz val="9"/>
      <color indexed="81"/>
      <name val="BIZ UDゴシック"/>
      <family val="3"/>
      <charset val="128"/>
    </font>
    <font>
      <sz val="9"/>
      <color indexed="81"/>
      <name val="MS P ゴシック"/>
      <family val="3"/>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lignment vertical="center"/>
    </xf>
    <xf numFmtId="0" fontId="3" fillId="0" borderId="1" xfId="0" applyFont="1" applyBorder="1" applyAlignment="1" applyProtection="1">
      <alignment horizontal="center" vertical="center"/>
      <protection locked="0"/>
    </xf>
    <xf numFmtId="0" fontId="3" fillId="0" borderId="0" xfId="0" applyFont="1" applyProtection="1">
      <alignment vertical="center"/>
      <protection locked="0"/>
    </xf>
    <xf numFmtId="38" fontId="0" fillId="0" borderId="0" xfId="0" applyNumberFormat="1">
      <alignment vertical="center"/>
    </xf>
    <xf numFmtId="0" fontId="0" fillId="0" borderId="0" xfId="0" applyAlignment="1">
      <alignment horizontal="center" vertical="center"/>
    </xf>
    <xf numFmtId="0" fontId="4" fillId="0" borderId="0" xfId="0" applyFont="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38" fontId="3" fillId="0" borderId="12" xfId="1" applyFont="1" applyBorder="1" applyAlignment="1">
      <alignment horizontal="right" vertical="center"/>
    </xf>
    <xf numFmtId="38" fontId="3" fillId="0" borderId="20" xfId="1" applyFont="1" applyBorder="1" applyAlignment="1">
      <alignment horizontal="right" vertical="center"/>
    </xf>
    <xf numFmtId="38" fontId="3" fillId="0" borderId="13" xfId="1" applyFont="1" applyBorder="1" applyAlignment="1">
      <alignment horizontal="right" vertical="center"/>
    </xf>
    <xf numFmtId="38" fontId="3" fillId="0" borderId="2" xfId="1" applyFont="1" applyBorder="1" applyAlignment="1">
      <alignment horizontal="right" vertical="center"/>
    </xf>
    <xf numFmtId="38" fontId="3" fillId="0" borderId="16" xfId="1" applyFont="1" applyBorder="1" applyAlignment="1">
      <alignment horizontal="right" vertical="center"/>
    </xf>
    <xf numFmtId="38" fontId="3" fillId="0" borderId="21" xfId="1" applyFont="1" applyBorder="1" applyAlignment="1">
      <alignment horizontal="right" vertical="center"/>
    </xf>
    <xf numFmtId="38" fontId="3" fillId="0" borderId="17" xfId="1" applyFont="1" applyBorder="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6" xfId="0" applyFont="1" applyBorder="1" applyAlignment="1">
      <alignment horizontal="left" vertical="center" indent="2"/>
    </xf>
    <xf numFmtId="0" fontId="3" fillId="0" borderId="21" xfId="0" applyFont="1" applyBorder="1" applyAlignment="1">
      <alignment horizontal="left" vertical="center" indent="2"/>
    </xf>
    <xf numFmtId="0" fontId="3" fillId="0" borderId="17" xfId="0" applyFont="1" applyBorder="1" applyAlignment="1">
      <alignment horizontal="left" vertical="center" indent="2"/>
    </xf>
    <xf numFmtId="0" fontId="3" fillId="0" borderId="16"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0" fontId="3" fillId="0" borderId="5" xfId="0" applyFont="1" applyBorder="1" applyAlignment="1">
      <alignment horizontal="left" vertical="center" indent="2"/>
    </xf>
    <xf numFmtId="0" fontId="3" fillId="0" borderId="5" xfId="0" applyFont="1" applyBorder="1" applyAlignment="1" applyProtection="1">
      <alignment horizontal="right" vertical="center"/>
      <protection locked="0"/>
    </xf>
    <xf numFmtId="0" fontId="3" fillId="0" borderId="5" xfId="0" applyFont="1" applyBorder="1" applyAlignment="1">
      <alignment horizontal="center" vertical="center"/>
    </xf>
    <xf numFmtId="38" fontId="3" fillId="0" borderId="5" xfId="1" applyFont="1" applyBorder="1" applyAlignment="1">
      <alignment horizontal="right" vertical="center"/>
    </xf>
    <xf numFmtId="0" fontId="3" fillId="0" borderId="24" xfId="0" applyFont="1" applyBorder="1" applyAlignment="1">
      <alignment horizontal="left" vertical="center" indent="2"/>
    </xf>
    <xf numFmtId="0" fontId="3" fillId="0" borderId="24" xfId="0" applyFont="1" applyBorder="1" applyAlignment="1" applyProtection="1">
      <alignment horizontal="right" vertical="center"/>
      <protection locked="0"/>
    </xf>
    <xf numFmtId="0" fontId="3" fillId="0" borderId="24" xfId="0" applyFont="1" applyBorder="1" applyAlignment="1">
      <alignment horizontal="center" vertical="center"/>
    </xf>
    <xf numFmtId="38" fontId="3" fillId="0" borderId="14" xfId="1" applyFont="1" applyBorder="1" applyAlignment="1">
      <alignment horizontal="right" vertical="center"/>
    </xf>
    <xf numFmtId="38" fontId="3" fillId="0" borderId="22" xfId="1" applyFont="1" applyBorder="1" applyAlignment="1">
      <alignment horizontal="right" vertical="center"/>
    </xf>
    <xf numFmtId="38" fontId="3" fillId="0" borderId="15" xfId="1" applyFont="1" applyBorder="1" applyAlignment="1">
      <alignment horizontal="right" vertical="center"/>
    </xf>
    <xf numFmtId="38" fontId="3" fillId="0" borderId="24" xfId="1" applyFont="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indent="2"/>
    </xf>
    <xf numFmtId="0" fontId="3" fillId="0" borderId="3" xfId="0" applyFont="1" applyBorder="1" applyAlignment="1" applyProtection="1">
      <alignment horizontal="right" vertical="center"/>
      <protection locked="0"/>
    </xf>
    <xf numFmtId="0" fontId="3" fillId="0" borderId="3" xfId="0" applyFont="1" applyBorder="1" applyAlignment="1">
      <alignment horizontal="center" vertical="center"/>
    </xf>
    <xf numFmtId="38" fontId="3" fillId="0" borderId="18" xfId="1" applyFont="1" applyBorder="1" applyAlignment="1">
      <alignment horizontal="right" vertical="center"/>
    </xf>
    <xf numFmtId="38" fontId="3" fillId="0" borderId="23" xfId="1" applyFont="1" applyBorder="1" applyAlignment="1">
      <alignment horizontal="right" vertical="center"/>
    </xf>
    <xf numFmtId="38" fontId="3" fillId="0" borderId="19" xfId="1" applyFont="1" applyBorder="1" applyAlignment="1">
      <alignment horizontal="right" vertical="center"/>
    </xf>
    <xf numFmtId="38" fontId="3" fillId="0" borderId="3" xfId="1" applyFont="1" applyBorder="1" applyAlignment="1">
      <alignment horizontal="right"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right" vertical="center"/>
    </xf>
    <xf numFmtId="0" fontId="3" fillId="0" borderId="4" xfId="0" applyFont="1" applyBorder="1" applyAlignment="1">
      <alignment horizontal="center" vertical="center"/>
    </xf>
    <xf numFmtId="38" fontId="3" fillId="0" borderId="28" xfId="1" applyFont="1" applyBorder="1" applyAlignment="1">
      <alignment horizontal="right" vertical="center"/>
    </xf>
    <xf numFmtId="38" fontId="3" fillId="0" borderId="29" xfId="1" applyFont="1" applyBorder="1" applyAlignment="1">
      <alignment horizontal="right" vertical="center"/>
    </xf>
    <xf numFmtId="38" fontId="3" fillId="0" borderId="30" xfId="1" applyFont="1" applyBorder="1" applyAlignment="1">
      <alignment horizontal="right" vertical="center"/>
    </xf>
    <xf numFmtId="38" fontId="3" fillId="0" borderId="4" xfId="1" applyFont="1" applyBorder="1" applyAlignment="1">
      <alignment horizontal="right" vertical="center"/>
    </xf>
    <xf numFmtId="0" fontId="3" fillId="0" borderId="1" xfId="0" applyFont="1" applyBorder="1" applyAlignment="1">
      <alignment horizontal="center" vertical="center"/>
    </xf>
    <xf numFmtId="0" fontId="3" fillId="0" borderId="31" xfId="0" applyFont="1" applyBorder="1" applyAlignment="1">
      <alignment horizontal="left" vertical="center" indent="2"/>
    </xf>
    <xf numFmtId="0" fontId="3" fillId="0" borderId="32" xfId="0" applyFont="1" applyBorder="1" applyAlignment="1">
      <alignment horizontal="left" vertical="center" indent="2"/>
    </xf>
    <xf numFmtId="0" fontId="3" fillId="0" borderId="33" xfId="0" applyFont="1" applyBorder="1" applyAlignment="1">
      <alignment horizontal="left" vertical="center" indent="2"/>
    </xf>
    <xf numFmtId="0" fontId="3" fillId="0" borderId="25" xfId="0" applyFont="1" applyBorder="1" applyAlignment="1">
      <alignment horizontal="left" vertical="center" indent="2"/>
    </xf>
    <xf numFmtId="0" fontId="3" fillId="0" borderId="26" xfId="0" applyFont="1" applyBorder="1" applyAlignment="1">
      <alignment horizontal="left" vertical="center" indent="2"/>
    </xf>
    <xf numFmtId="0" fontId="3" fillId="0" borderId="27" xfId="0" applyFont="1" applyBorder="1" applyAlignment="1">
      <alignment horizontal="left" vertical="center" indent="2"/>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indent="1"/>
    </xf>
    <xf numFmtId="0" fontId="3" fillId="0" borderId="0" xfId="0" applyFont="1" applyAlignment="1" applyProtection="1">
      <alignment vertical="center" shrinkToFit="1"/>
      <protection locked="0"/>
    </xf>
    <xf numFmtId="0" fontId="4"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4" fillId="0" borderId="0" xfId="0" applyFont="1" applyAlignment="1">
      <alignment horizontal="right" vertical="center"/>
    </xf>
    <xf numFmtId="0" fontId="3" fillId="0" borderId="21" xfId="0" applyFont="1" applyBorder="1" applyAlignment="1" applyProtection="1">
      <alignment horizontal="right" vertical="center"/>
      <protection locked="0"/>
    </xf>
  </cellXfs>
  <cellStyles count="2">
    <cellStyle name="桁区切り" xfId="1" builtinId="6"/>
    <cellStyle name="標準" xfId="0" builtinId="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12A4-46AD-4926-A08F-BDD712397369}">
  <sheetPr>
    <tabColor rgb="FF00B0F0"/>
  </sheetPr>
  <dimension ref="A2:X53"/>
  <sheetViews>
    <sheetView topLeftCell="A34" zoomScaleNormal="100" workbookViewId="0">
      <selection activeCell="U8" sqref="U8:U9"/>
    </sheetView>
  </sheetViews>
  <sheetFormatPr defaultColWidth="3.75" defaultRowHeight="22.5" customHeight="1"/>
  <cols>
    <col min="1" max="22" width="3.75" style="1"/>
    <col min="23" max="23" width="3.75" style="1" customWidth="1"/>
    <col min="24" max="16384" width="3.75" style="1"/>
  </cols>
  <sheetData>
    <row r="2" spans="1:24" ht="22.5" customHeight="1">
      <c r="A2" s="67" t="s">
        <v>20</v>
      </c>
      <c r="B2" s="67"/>
      <c r="C2" s="67"/>
      <c r="D2" s="67"/>
      <c r="E2" s="67"/>
      <c r="F2" s="67"/>
      <c r="G2" s="67"/>
      <c r="H2" s="67"/>
      <c r="I2" s="67"/>
      <c r="J2" s="67"/>
      <c r="K2" s="67"/>
      <c r="L2" s="67"/>
      <c r="M2" s="67"/>
      <c r="N2" s="67"/>
      <c r="O2" s="67"/>
      <c r="P2" s="67"/>
      <c r="Q2" s="67"/>
      <c r="R2" s="67"/>
      <c r="S2" s="67"/>
      <c r="T2" s="67"/>
      <c r="U2" s="67"/>
      <c r="V2" s="67"/>
      <c r="W2" s="67"/>
      <c r="X2" s="67"/>
    </row>
    <row r="4" spans="1:24" ht="22.5" customHeight="1">
      <c r="Q4" s="64" t="s">
        <v>3</v>
      </c>
      <c r="R4" s="64"/>
      <c r="S4" s="5"/>
      <c r="T4" s="1" t="s">
        <v>2</v>
      </c>
      <c r="U4" s="5"/>
      <c r="V4" s="1" t="s">
        <v>1</v>
      </c>
      <c r="W4" s="5"/>
      <c r="X4" s="1" t="s">
        <v>0</v>
      </c>
    </row>
    <row r="6" spans="1:24" ht="22.5" customHeight="1">
      <c r="M6" s="65" t="s">
        <v>19</v>
      </c>
      <c r="N6" s="65"/>
      <c r="O6" s="65"/>
      <c r="P6" s="66"/>
      <c r="Q6" s="66"/>
      <c r="R6" s="66"/>
      <c r="S6" s="66"/>
      <c r="T6" s="66"/>
      <c r="U6" s="66"/>
      <c r="V6" s="66"/>
      <c r="W6" s="66"/>
      <c r="X6" s="66"/>
    </row>
    <row r="8" spans="1:24" ht="22.5" customHeight="1">
      <c r="J8" s="72" t="str">
        <f>算出用区外!C5</f>
        <v/>
      </c>
      <c r="K8" s="70" t="str">
        <f>算出用区外!D5</f>
        <v/>
      </c>
      <c r="L8" s="68" t="str">
        <f>算出用区外!E5</f>
        <v/>
      </c>
      <c r="M8" s="72" t="str">
        <f>算出用区外!F5</f>
        <v/>
      </c>
      <c r="N8" s="70" t="str">
        <f>算出用区外!G5</f>
        <v/>
      </c>
      <c r="O8" s="68" t="str">
        <f>算出用区外!H5</f>
        <v/>
      </c>
      <c r="P8" s="72" t="str">
        <f>算出用区外!I5</f>
        <v/>
      </c>
      <c r="Q8" s="70" t="str">
        <f>算出用区外!J5</f>
        <v/>
      </c>
      <c r="R8" s="68" t="str">
        <f>算出用区外!K5</f>
        <v/>
      </c>
      <c r="S8" s="72" t="str">
        <f>算出用区外!L5</f>
        <v/>
      </c>
      <c r="T8" s="70" t="str">
        <f>算出用区外!M5</f>
        <v>\</v>
      </c>
      <c r="U8" s="68" t="str">
        <f>算出用区外!N5</f>
        <v>0</v>
      </c>
    </row>
    <row r="9" spans="1:24" ht="22.5" customHeight="1">
      <c r="D9" s="65" t="s">
        <v>21</v>
      </c>
      <c r="E9" s="65"/>
      <c r="F9" s="65"/>
      <c r="G9" s="65"/>
      <c r="J9" s="73"/>
      <c r="K9" s="71"/>
      <c r="L9" s="69"/>
      <c r="M9" s="73"/>
      <c r="N9" s="71"/>
      <c r="O9" s="69"/>
      <c r="P9" s="73"/>
      <c r="Q9" s="71"/>
      <c r="R9" s="69"/>
      <c r="S9" s="73"/>
      <c r="T9" s="71"/>
      <c r="U9" s="69"/>
    </row>
    <row r="11" spans="1:24" ht="22.5" customHeight="1">
      <c r="B11" s="74" t="s">
        <v>4</v>
      </c>
      <c r="C11" s="74"/>
      <c r="D11" s="74"/>
      <c r="E11" s="3" t="s">
        <v>23</v>
      </c>
    </row>
    <row r="12" spans="1:24" ht="22.5" customHeight="1">
      <c r="B12" s="8"/>
      <c r="C12" s="8"/>
      <c r="D12" s="8"/>
      <c r="E12" s="3" t="s">
        <v>22</v>
      </c>
    </row>
    <row r="13" spans="1:24" ht="22.5" customHeight="1">
      <c r="B13" s="2"/>
      <c r="C13" s="2"/>
      <c r="D13" s="2"/>
      <c r="E13" s="2"/>
      <c r="F13" s="2"/>
      <c r="G13" s="2"/>
      <c r="H13" s="2"/>
      <c r="I13" s="2"/>
      <c r="J13" s="2"/>
      <c r="K13" s="2"/>
      <c r="L13" s="2"/>
      <c r="M13" s="2" t="s">
        <v>10</v>
      </c>
      <c r="N13" s="4"/>
      <c r="O13" s="2" t="s">
        <v>1</v>
      </c>
      <c r="P13" s="4"/>
      <c r="Q13" s="2" t="s">
        <v>0</v>
      </c>
      <c r="R13" s="2" t="s">
        <v>11</v>
      </c>
      <c r="S13" s="4"/>
      <c r="T13" s="2" t="s">
        <v>1</v>
      </c>
      <c r="U13" s="4"/>
      <c r="V13" s="56" t="s">
        <v>12</v>
      </c>
      <c r="W13" s="56"/>
    </row>
    <row r="16" spans="1:24" ht="22.5" customHeight="1">
      <c r="B16" s="9" t="s">
        <v>13</v>
      </c>
      <c r="C16" s="9"/>
      <c r="D16" s="9"/>
      <c r="E16" s="9"/>
      <c r="F16" s="9"/>
      <c r="G16" s="9"/>
      <c r="H16" s="9"/>
      <c r="I16" s="9"/>
      <c r="J16" s="9"/>
      <c r="K16" s="9"/>
      <c r="L16" s="9"/>
      <c r="M16" s="9"/>
      <c r="N16" s="9" t="s">
        <v>5</v>
      </c>
      <c r="O16" s="9"/>
      <c r="P16" s="9" t="s">
        <v>6</v>
      </c>
      <c r="Q16" s="9"/>
      <c r="R16" s="46" t="s">
        <v>7</v>
      </c>
      <c r="S16" s="47"/>
      <c r="T16" s="48"/>
      <c r="U16" s="9" t="s">
        <v>9</v>
      </c>
      <c r="V16" s="9"/>
      <c r="W16" s="9"/>
    </row>
    <row r="17" spans="2:23" ht="22.5" customHeight="1">
      <c r="B17" s="46" t="s">
        <v>23</v>
      </c>
      <c r="C17" s="47"/>
      <c r="D17" s="47"/>
      <c r="E17" s="47"/>
      <c r="F17" s="47"/>
      <c r="G17" s="47"/>
      <c r="H17" s="47"/>
      <c r="I17" s="47"/>
      <c r="J17" s="47"/>
      <c r="K17" s="47"/>
      <c r="L17" s="47"/>
      <c r="M17" s="47"/>
      <c r="N17" s="47"/>
      <c r="O17" s="47"/>
      <c r="P17" s="47"/>
      <c r="Q17" s="47"/>
      <c r="R17" s="47"/>
      <c r="S17" s="47"/>
      <c r="T17" s="47"/>
      <c r="U17" s="47"/>
      <c r="V17" s="47"/>
      <c r="W17" s="48"/>
    </row>
    <row r="18" spans="2:23" ht="22.5" customHeight="1">
      <c r="B18" s="49" t="s">
        <v>24</v>
      </c>
      <c r="C18" s="49"/>
      <c r="D18" s="49"/>
      <c r="E18" s="49"/>
      <c r="F18" s="49"/>
      <c r="G18" s="49"/>
      <c r="H18" s="49"/>
      <c r="I18" s="49"/>
      <c r="J18" s="49"/>
      <c r="K18" s="49"/>
      <c r="L18" s="49"/>
      <c r="M18" s="49"/>
      <c r="N18" s="50"/>
      <c r="O18" s="50"/>
      <c r="P18" s="51"/>
      <c r="Q18" s="51"/>
      <c r="R18" s="52"/>
      <c r="S18" s="53"/>
      <c r="T18" s="54"/>
      <c r="U18" s="55"/>
      <c r="V18" s="55"/>
      <c r="W18" s="55"/>
    </row>
    <row r="19" spans="2:23" ht="22.5" customHeight="1">
      <c r="B19" s="31" t="s">
        <v>35</v>
      </c>
      <c r="C19" s="31"/>
      <c r="D19" s="31"/>
      <c r="E19" s="31"/>
      <c r="F19" s="31"/>
      <c r="G19" s="31"/>
      <c r="H19" s="31"/>
      <c r="I19" s="31"/>
      <c r="J19" s="31"/>
      <c r="K19" s="31"/>
      <c r="L19" s="31"/>
      <c r="M19" s="31"/>
      <c r="N19" s="32"/>
      <c r="O19" s="32"/>
      <c r="P19" s="33" t="s">
        <v>8</v>
      </c>
      <c r="Q19" s="33"/>
      <c r="R19" s="34">
        <v>1700</v>
      </c>
      <c r="S19" s="35"/>
      <c r="T19" s="36"/>
      <c r="U19" s="37">
        <f>N19*R19</f>
        <v>0</v>
      </c>
      <c r="V19" s="37"/>
      <c r="W19" s="37"/>
    </row>
    <row r="20" spans="2:23" ht="22.5" customHeight="1">
      <c r="B20" s="27" t="s">
        <v>36</v>
      </c>
      <c r="C20" s="27"/>
      <c r="D20" s="27"/>
      <c r="E20" s="27"/>
      <c r="F20" s="27"/>
      <c r="G20" s="27"/>
      <c r="H20" s="27"/>
      <c r="I20" s="27"/>
      <c r="J20" s="27"/>
      <c r="K20" s="27"/>
      <c r="L20" s="27"/>
      <c r="M20" s="27"/>
      <c r="N20" s="28"/>
      <c r="O20" s="28"/>
      <c r="P20" s="29" t="s">
        <v>8</v>
      </c>
      <c r="Q20" s="29"/>
      <c r="R20" s="15">
        <v>1400</v>
      </c>
      <c r="S20" s="16"/>
      <c r="T20" s="17"/>
      <c r="U20" s="30">
        <f>N20*R20</f>
        <v>0</v>
      </c>
      <c r="V20" s="30"/>
      <c r="W20" s="30"/>
    </row>
    <row r="21" spans="2:23" ht="22.5" customHeight="1">
      <c r="B21" s="39" t="s">
        <v>37</v>
      </c>
      <c r="C21" s="39"/>
      <c r="D21" s="39"/>
      <c r="E21" s="39"/>
      <c r="F21" s="39"/>
      <c r="G21" s="39"/>
      <c r="H21" s="39"/>
      <c r="I21" s="39"/>
      <c r="J21" s="39"/>
      <c r="K21" s="39"/>
      <c r="L21" s="39"/>
      <c r="M21" s="39"/>
      <c r="N21" s="40"/>
      <c r="O21" s="40"/>
      <c r="P21" s="41" t="s">
        <v>8</v>
      </c>
      <c r="Q21" s="41"/>
      <c r="R21" s="42">
        <v>1400</v>
      </c>
      <c r="S21" s="43"/>
      <c r="T21" s="44"/>
      <c r="U21" s="45">
        <f>N21*R21</f>
        <v>0</v>
      </c>
      <c r="V21" s="45"/>
      <c r="W21" s="45"/>
    </row>
    <row r="22" spans="2:23" ht="22.5" customHeight="1">
      <c r="B22" s="38" t="s">
        <v>27</v>
      </c>
      <c r="C22" s="38"/>
      <c r="D22" s="38"/>
      <c r="E22" s="38"/>
      <c r="F22" s="38"/>
      <c r="G22" s="38"/>
      <c r="H22" s="38"/>
      <c r="I22" s="38"/>
      <c r="J22" s="38"/>
      <c r="K22" s="38"/>
      <c r="L22" s="38"/>
      <c r="M22" s="38"/>
      <c r="N22" s="10"/>
      <c r="O22" s="10"/>
      <c r="P22" s="9"/>
      <c r="Q22" s="9"/>
      <c r="R22" s="11"/>
      <c r="S22" s="12"/>
      <c r="T22" s="13"/>
      <c r="U22" s="14"/>
      <c r="V22" s="14"/>
      <c r="W22" s="14"/>
    </row>
    <row r="23" spans="2:23" ht="22.5" customHeight="1">
      <c r="B23" s="31" t="s">
        <v>25</v>
      </c>
      <c r="C23" s="31"/>
      <c r="D23" s="31"/>
      <c r="E23" s="31"/>
      <c r="F23" s="31"/>
      <c r="G23" s="31"/>
      <c r="H23" s="31"/>
      <c r="I23" s="31"/>
      <c r="J23" s="31"/>
      <c r="K23" s="31"/>
      <c r="L23" s="31"/>
      <c r="M23" s="31"/>
      <c r="N23" s="32"/>
      <c r="O23" s="32"/>
      <c r="P23" s="33" t="s">
        <v>8</v>
      </c>
      <c r="Q23" s="33"/>
      <c r="R23" s="34">
        <v>600</v>
      </c>
      <c r="S23" s="35"/>
      <c r="T23" s="36"/>
      <c r="U23" s="37">
        <f>N23*R23</f>
        <v>0</v>
      </c>
      <c r="V23" s="37"/>
      <c r="W23" s="37"/>
    </row>
    <row r="24" spans="2:23" ht="22.5" customHeight="1">
      <c r="B24" s="27" t="s">
        <v>26</v>
      </c>
      <c r="C24" s="27"/>
      <c r="D24" s="27"/>
      <c r="E24" s="27"/>
      <c r="F24" s="27"/>
      <c r="G24" s="27"/>
      <c r="H24" s="27"/>
      <c r="I24" s="27"/>
      <c r="J24" s="27"/>
      <c r="K24" s="27"/>
      <c r="L24" s="27"/>
      <c r="M24" s="27"/>
      <c r="N24" s="28"/>
      <c r="O24" s="28"/>
      <c r="P24" s="29" t="s">
        <v>8</v>
      </c>
      <c r="Q24" s="29"/>
      <c r="R24" s="15">
        <v>2500</v>
      </c>
      <c r="S24" s="16"/>
      <c r="T24" s="17"/>
      <c r="U24" s="30">
        <f>N24*R24</f>
        <v>0</v>
      </c>
      <c r="V24" s="30"/>
      <c r="W24" s="30"/>
    </row>
    <row r="25" spans="2:23" ht="22.5" customHeight="1">
      <c r="B25" s="27" t="s">
        <v>28</v>
      </c>
      <c r="C25" s="27"/>
      <c r="D25" s="27"/>
      <c r="E25" s="27"/>
      <c r="F25" s="27"/>
      <c r="G25" s="27"/>
      <c r="H25" s="27"/>
      <c r="I25" s="27"/>
      <c r="J25" s="27"/>
      <c r="K25" s="27"/>
      <c r="L25" s="27"/>
      <c r="M25" s="27"/>
      <c r="N25" s="28"/>
      <c r="O25" s="28"/>
      <c r="P25" s="29" t="s">
        <v>8</v>
      </c>
      <c r="Q25" s="29"/>
      <c r="R25" s="15">
        <v>600</v>
      </c>
      <c r="S25" s="16"/>
      <c r="T25" s="17"/>
      <c r="U25" s="30">
        <f>N25*R25</f>
        <v>0</v>
      </c>
      <c r="V25" s="30"/>
      <c r="W25" s="30"/>
    </row>
    <row r="26" spans="2:23" ht="22.5" customHeight="1">
      <c r="B26" s="27" t="s">
        <v>31</v>
      </c>
      <c r="C26" s="27"/>
      <c r="D26" s="27"/>
      <c r="E26" s="27"/>
      <c r="F26" s="27"/>
      <c r="G26" s="27"/>
      <c r="H26" s="27"/>
      <c r="I26" s="27"/>
      <c r="J26" s="27"/>
      <c r="K26" s="27"/>
      <c r="L26" s="27"/>
      <c r="M26" s="27"/>
      <c r="N26" s="63"/>
      <c r="O26" s="63"/>
      <c r="P26" s="29"/>
      <c r="Q26" s="29"/>
      <c r="R26" s="15"/>
      <c r="S26" s="16"/>
      <c r="T26" s="17"/>
      <c r="U26" s="30"/>
      <c r="V26" s="30"/>
      <c r="W26" s="30"/>
    </row>
    <row r="27" spans="2:23" ht="22.5" customHeight="1">
      <c r="B27" s="27" t="s">
        <v>38</v>
      </c>
      <c r="C27" s="27"/>
      <c r="D27" s="27"/>
      <c r="E27" s="27"/>
      <c r="F27" s="27"/>
      <c r="G27" s="27"/>
      <c r="H27" s="27"/>
      <c r="I27" s="27"/>
      <c r="J27" s="27"/>
      <c r="K27" s="27"/>
      <c r="L27" s="27"/>
      <c r="M27" s="27"/>
      <c r="N27" s="28"/>
      <c r="O27" s="28"/>
      <c r="P27" s="29" t="s">
        <v>30</v>
      </c>
      <c r="Q27" s="29"/>
      <c r="R27" s="15">
        <v>1700</v>
      </c>
      <c r="S27" s="16"/>
      <c r="T27" s="17"/>
      <c r="U27" s="30">
        <f>N27*R27</f>
        <v>0</v>
      </c>
      <c r="V27" s="30"/>
      <c r="W27" s="30"/>
    </row>
    <row r="28" spans="2:23" ht="22.5" customHeight="1">
      <c r="B28" s="27" t="s">
        <v>39</v>
      </c>
      <c r="C28" s="27"/>
      <c r="D28" s="27"/>
      <c r="E28" s="27"/>
      <c r="F28" s="27"/>
      <c r="G28" s="27"/>
      <c r="H28" s="27"/>
      <c r="I28" s="27"/>
      <c r="J28" s="27"/>
      <c r="K28" s="27"/>
      <c r="L28" s="27"/>
      <c r="M28" s="27"/>
      <c r="N28" s="28"/>
      <c r="O28" s="28"/>
      <c r="P28" s="29" t="s">
        <v>30</v>
      </c>
      <c r="Q28" s="29"/>
      <c r="R28" s="15">
        <v>1400</v>
      </c>
      <c r="S28" s="16"/>
      <c r="T28" s="17"/>
      <c r="U28" s="30">
        <f>N28*R28</f>
        <v>0</v>
      </c>
      <c r="V28" s="30"/>
      <c r="W28" s="30"/>
    </row>
    <row r="29" spans="2:23" ht="22.5" customHeight="1">
      <c r="B29" s="27" t="s">
        <v>40</v>
      </c>
      <c r="C29" s="27"/>
      <c r="D29" s="27"/>
      <c r="E29" s="27"/>
      <c r="F29" s="27"/>
      <c r="G29" s="27"/>
      <c r="H29" s="27"/>
      <c r="I29" s="27"/>
      <c r="J29" s="27"/>
      <c r="K29" s="27"/>
      <c r="L29" s="27"/>
      <c r="M29" s="27"/>
      <c r="N29" s="28"/>
      <c r="O29" s="28"/>
      <c r="P29" s="29" t="s">
        <v>30</v>
      </c>
      <c r="Q29" s="29"/>
      <c r="R29" s="15">
        <v>1400</v>
      </c>
      <c r="S29" s="16"/>
      <c r="T29" s="17"/>
      <c r="U29" s="30">
        <f>N29*R29</f>
        <v>0</v>
      </c>
      <c r="V29" s="30"/>
      <c r="W29" s="30"/>
    </row>
    <row r="30" spans="2:23" ht="22.5" customHeight="1">
      <c r="B30" s="27" t="s">
        <v>29</v>
      </c>
      <c r="C30" s="27"/>
      <c r="D30" s="27"/>
      <c r="E30" s="27"/>
      <c r="F30" s="27"/>
      <c r="G30" s="27"/>
      <c r="H30" s="27"/>
      <c r="I30" s="27"/>
      <c r="J30" s="27"/>
      <c r="K30" s="27"/>
      <c r="L30" s="27"/>
      <c r="M30" s="27"/>
      <c r="N30" s="20"/>
      <c r="O30" s="21"/>
      <c r="P30" s="18"/>
      <c r="Q30" s="19"/>
      <c r="R30" s="15"/>
      <c r="S30" s="16"/>
      <c r="T30" s="17"/>
      <c r="U30" s="15"/>
      <c r="V30" s="16"/>
      <c r="W30" s="17"/>
    </row>
    <row r="31" spans="2:23" ht="22.5" customHeight="1">
      <c r="B31" s="27" t="s">
        <v>41</v>
      </c>
      <c r="C31" s="27"/>
      <c r="D31" s="27"/>
      <c r="E31" s="27"/>
      <c r="F31" s="27"/>
      <c r="G31" s="27"/>
      <c r="H31" s="27"/>
      <c r="I31" s="27"/>
      <c r="J31" s="27"/>
      <c r="K31" s="27"/>
      <c r="L31" s="27"/>
      <c r="M31" s="27"/>
      <c r="N31" s="28"/>
      <c r="O31" s="28"/>
      <c r="P31" s="29" t="s">
        <v>8</v>
      </c>
      <c r="Q31" s="29"/>
      <c r="R31" s="15">
        <v>300</v>
      </c>
      <c r="S31" s="16"/>
      <c r="T31" s="17"/>
      <c r="U31" s="30">
        <f t="shared" ref="U31:U36" si="0">N31*R31</f>
        <v>0</v>
      </c>
      <c r="V31" s="30"/>
      <c r="W31" s="30"/>
    </row>
    <row r="32" spans="2:23" ht="22.5" customHeight="1">
      <c r="B32" s="27" t="s">
        <v>42</v>
      </c>
      <c r="C32" s="27"/>
      <c r="D32" s="27"/>
      <c r="E32" s="27"/>
      <c r="F32" s="27"/>
      <c r="G32" s="27"/>
      <c r="H32" s="27"/>
      <c r="I32" s="27"/>
      <c r="J32" s="27"/>
      <c r="K32" s="27"/>
      <c r="L32" s="27"/>
      <c r="M32" s="27"/>
      <c r="N32" s="28"/>
      <c r="O32" s="28"/>
      <c r="P32" s="29" t="s">
        <v>8</v>
      </c>
      <c r="Q32" s="29"/>
      <c r="R32" s="15">
        <v>200</v>
      </c>
      <c r="S32" s="16"/>
      <c r="T32" s="17"/>
      <c r="U32" s="30">
        <f t="shared" si="0"/>
        <v>0</v>
      </c>
      <c r="V32" s="30"/>
      <c r="W32" s="30"/>
    </row>
    <row r="33" spans="2:23" ht="22.5" customHeight="1">
      <c r="B33" s="60" t="s">
        <v>43</v>
      </c>
      <c r="C33" s="61"/>
      <c r="D33" s="61"/>
      <c r="E33" s="61"/>
      <c r="F33" s="61"/>
      <c r="G33" s="61"/>
      <c r="H33" s="61"/>
      <c r="I33" s="61"/>
      <c r="J33" s="61"/>
      <c r="K33" s="61"/>
      <c r="L33" s="61"/>
      <c r="M33" s="62"/>
      <c r="N33" s="28"/>
      <c r="O33" s="28"/>
      <c r="P33" s="29" t="s">
        <v>8</v>
      </c>
      <c r="Q33" s="29"/>
      <c r="R33" s="30">
        <v>200</v>
      </c>
      <c r="S33" s="30"/>
      <c r="T33" s="30"/>
      <c r="U33" s="30">
        <f t="shared" si="0"/>
        <v>0</v>
      </c>
      <c r="V33" s="30"/>
      <c r="W33" s="30"/>
    </row>
    <row r="34" spans="2:23" ht="22.5" customHeight="1">
      <c r="B34" s="60" t="s">
        <v>32</v>
      </c>
      <c r="C34" s="61"/>
      <c r="D34" s="61"/>
      <c r="E34" s="61"/>
      <c r="F34" s="61"/>
      <c r="G34" s="61"/>
      <c r="H34" s="61"/>
      <c r="I34" s="61"/>
      <c r="J34" s="61"/>
      <c r="K34" s="61"/>
      <c r="L34" s="61"/>
      <c r="M34" s="62"/>
      <c r="N34" s="28"/>
      <c r="O34" s="28"/>
      <c r="P34" s="29" t="s">
        <v>8</v>
      </c>
      <c r="Q34" s="29"/>
      <c r="R34" s="30">
        <v>200</v>
      </c>
      <c r="S34" s="30"/>
      <c r="T34" s="30"/>
      <c r="U34" s="30">
        <f t="shared" si="0"/>
        <v>0</v>
      </c>
      <c r="V34" s="30"/>
      <c r="W34" s="30"/>
    </row>
    <row r="35" spans="2:23" ht="22.5" customHeight="1">
      <c r="B35" s="60" t="s">
        <v>33</v>
      </c>
      <c r="C35" s="61"/>
      <c r="D35" s="61"/>
      <c r="E35" s="61"/>
      <c r="F35" s="61"/>
      <c r="G35" s="61"/>
      <c r="H35" s="61"/>
      <c r="I35" s="61"/>
      <c r="J35" s="61"/>
      <c r="K35" s="61"/>
      <c r="L35" s="61"/>
      <c r="M35" s="62"/>
      <c r="N35" s="28"/>
      <c r="O35" s="28"/>
      <c r="P35" s="29" t="s">
        <v>8</v>
      </c>
      <c r="Q35" s="29"/>
      <c r="R35" s="30">
        <v>300</v>
      </c>
      <c r="S35" s="30"/>
      <c r="T35" s="30"/>
      <c r="U35" s="30">
        <f t="shared" si="0"/>
        <v>0</v>
      </c>
      <c r="V35" s="30"/>
      <c r="W35" s="30"/>
    </row>
    <row r="36" spans="2:23" ht="22.5" customHeight="1">
      <c r="B36" s="57" t="s">
        <v>34</v>
      </c>
      <c r="C36" s="58"/>
      <c r="D36" s="58"/>
      <c r="E36" s="58"/>
      <c r="F36" s="58"/>
      <c r="G36" s="58"/>
      <c r="H36" s="58"/>
      <c r="I36" s="58"/>
      <c r="J36" s="58"/>
      <c r="K36" s="58"/>
      <c r="L36" s="58"/>
      <c r="M36" s="59"/>
      <c r="N36" s="40"/>
      <c r="O36" s="40"/>
      <c r="P36" s="41" t="s">
        <v>30</v>
      </c>
      <c r="Q36" s="41"/>
      <c r="R36" s="45">
        <v>1400</v>
      </c>
      <c r="S36" s="45"/>
      <c r="T36" s="45"/>
      <c r="U36" s="45">
        <f t="shared" si="0"/>
        <v>0</v>
      </c>
      <c r="V36" s="45"/>
      <c r="W36" s="45"/>
    </row>
    <row r="37" spans="2:23" ht="22.5" customHeight="1">
      <c r="B37" s="9" t="s">
        <v>49</v>
      </c>
      <c r="C37" s="9"/>
      <c r="D37" s="9"/>
      <c r="E37" s="9"/>
      <c r="F37" s="9"/>
      <c r="G37" s="9"/>
      <c r="H37" s="9"/>
      <c r="I37" s="9"/>
      <c r="J37" s="9"/>
      <c r="K37" s="9"/>
      <c r="L37" s="9"/>
      <c r="M37" s="9"/>
      <c r="N37" s="10"/>
      <c r="O37" s="10"/>
      <c r="P37" s="9"/>
      <c r="Q37" s="9"/>
      <c r="R37" s="11"/>
      <c r="S37" s="12"/>
      <c r="T37" s="13"/>
      <c r="U37" s="14">
        <f>SUM(U17:W36)</f>
        <v>0</v>
      </c>
      <c r="V37" s="14"/>
      <c r="W37" s="14"/>
    </row>
    <row r="38" spans="2:23" ht="15" customHeight="1"/>
    <row r="39" spans="2:23" ht="22.5" customHeight="1">
      <c r="B39" s="9" t="s">
        <v>13</v>
      </c>
      <c r="C39" s="9"/>
      <c r="D39" s="9"/>
      <c r="E39" s="9"/>
      <c r="F39" s="9"/>
      <c r="G39" s="9"/>
      <c r="H39" s="9"/>
      <c r="I39" s="9"/>
      <c r="J39" s="9"/>
      <c r="K39" s="9"/>
      <c r="L39" s="9"/>
      <c r="M39" s="9"/>
      <c r="N39" s="9" t="s">
        <v>5</v>
      </c>
      <c r="O39" s="9"/>
      <c r="P39" s="9" t="s">
        <v>6</v>
      </c>
      <c r="Q39" s="9"/>
      <c r="R39" s="46" t="s">
        <v>7</v>
      </c>
      <c r="S39" s="47"/>
      <c r="T39" s="48"/>
      <c r="U39" s="9" t="s">
        <v>9</v>
      </c>
      <c r="V39" s="9"/>
      <c r="W39" s="9"/>
    </row>
    <row r="40" spans="2:23" ht="22.5" customHeight="1">
      <c r="B40" s="46" t="s">
        <v>44</v>
      </c>
      <c r="C40" s="47"/>
      <c r="D40" s="47"/>
      <c r="E40" s="47"/>
      <c r="F40" s="47"/>
      <c r="G40" s="47"/>
      <c r="H40" s="47"/>
      <c r="I40" s="47"/>
      <c r="J40" s="47"/>
      <c r="K40" s="47"/>
      <c r="L40" s="47"/>
      <c r="M40" s="47"/>
      <c r="N40" s="47"/>
      <c r="O40" s="47"/>
      <c r="P40" s="47"/>
      <c r="Q40" s="47"/>
      <c r="R40" s="47"/>
      <c r="S40" s="47"/>
      <c r="T40" s="47"/>
      <c r="U40" s="47"/>
      <c r="V40" s="47"/>
      <c r="W40" s="48"/>
    </row>
    <row r="41" spans="2:23" ht="22.5" customHeight="1">
      <c r="B41" s="49" t="s">
        <v>24</v>
      </c>
      <c r="C41" s="49"/>
      <c r="D41" s="49"/>
      <c r="E41" s="49"/>
      <c r="F41" s="49"/>
      <c r="G41" s="49"/>
      <c r="H41" s="49"/>
      <c r="I41" s="49"/>
      <c r="J41" s="49"/>
      <c r="K41" s="49"/>
      <c r="L41" s="49"/>
      <c r="M41" s="49"/>
      <c r="N41" s="50"/>
      <c r="O41" s="50"/>
      <c r="P41" s="51"/>
      <c r="Q41" s="51"/>
      <c r="R41" s="52"/>
      <c r="S41" s="53"/>
      <c r="T41" s="54"/>
      <c r="U41" s="55"/>
      <c r="V41" s="55"/>
      <c r="W41" s="55"/>
    </row>
    <row r="42" spans="2:23" ht="22.5" customHeight="1">
      <c r="B42" s="31" t="s">
        <v>35</v>
      </c>
      <c r="C42" s="31"/>
      <c r="D42" s="31"/>
      <c r="E42" s="31"/>
      <c r="F42" s="31"/>
      <c r="G42" s="31"/>
      <c r="H42" s="31"/>
      <c r="I42" s="31"/>
      <c r="J42" s="31"/>
      <c r="K42" s="31"/>
      <c r="L42" s="31"/>
      <c r="M42" s="31"/>
      <c r="N42" s="32"/>
      <c r="O42" s="32"/>
      <c r="P42" s="33" t="s">
        <v>8</v>
      </c>
      <c r="Q42" s="33"/>
      <c r="R42" s="34">
        <v>1700</v>
      </c>
      <c r="S42" s="35"/>
      <c r="T42" s="36"/>
      <c r="U42" s="37">
        <f>N42*R42</f>
        <v>0</v>
      </c>
      <c r="V42" s="37"/>
      <c r="W42" s="37"/>
    </row>
    <row r="43" spans="2:23" ht="22.5" customHeight="1">
      <c r="B43" s="27" t="s">
        <v>36</v>
      </c>
      <c r="C43" s="27"/>
      <c r="D43" s="27"/>
      <c r="E43" s="27"/>
      <c r="F43" s="27"/>
      <c r="G43" s="27"/>
      <c r="H43" s="27"/>
      <c r="I43" s="27"/>
      <c r="J43" s="27"/>
      <c r="K43" s="27"/>
      <c r="L43" s="27"/>
      <c r="M43" s="27"/>
      <c r="N43" s="28"/>
      <c r="O43" s="28"/>
      <c r="P43" s="29" t="s">
        <v>8</v>
      </c>
      <c r="Q43" s="29"/>
      <c r="R43" s="15">
        <v>1400</v>
      </c>
      <c r="S43" s="16"/>
      <c r="T43" s="17"/>
      <c r="U43" s="30">
        <f>N43*R43</f>
        <v>0</v>
      </c>
      <c r="V43" s="30"/>
      <c r="W43" s="30"/>
    </row>
    <row r="44" spans="2:23" ht="22.5" customHeight="1">
      <c r="B44" s="27" t="s">
        <v>37</v>
      </c>
      <c r="C44" s="27"/>
      <c r="D44" s="27"/>
      <c r="E44" s="27"/>
      <c r="F44" s="27"/>
      <c r="G44" s="27"/>
      <c r="H44" s="27"/>
      <c r="I44" s="27"/>
      <c r="J44" s="27"/>
      <c r="K44" s="27"/>
      <c r="L44" s="27"/>
      <c r="M44" s="27"/>
      <c r="N44" s="28"/>
      <c r="O44" s="28"/>
      <c r="P44" s="29" t="s">
        <v>8</v>
      </c>
      <c r="Q44" s="29"/>
      <c r="R44" s="15">
        <v>1400</v>
      </c>
      <c r="S44" s="16"/>
      <c r="T44" s="17"/>
      <c r="U44" s="30">
        <f>N44*R44</f>
        <v>0</v>
      </c>
      <c r="V44" s="30"/>
      <c r="W44" s="30"/>
    </row>
    <row r="45" spans="2:23" ht="22.5" customHeight="1">
      <c r="B45" s="39" t="s">
        <v>48</v>
      </c>
      <c r="C45" s="39"/>
      <c r="D45" s="39"/>
      <c r="E45" s="39"/>
      <c r="F45" s="39"/>
      <c r="G45" s="39"/>
      <c r="H45" s="39"/>
      <c r="I45" s="39"/>
      <c r="J45" s="39"/>
      <c r="K45" s="39"/>
      <c r="L45" s="39"/>
      <c r="M45" s="39"/>
      <c r="N45" s="40"/>
      <c r="O45" s="40"/>
      <c r="P45" s="41" t="s">
        <v>8</v>
      </c>
      <c r="Q45" s="41"/>
      <c r="R45" s="42">
        <v>1400</v>
      </c>
      <c r="S45" s="43"/>
      <c r="T45" s="44"/>
      <c r="U45" s="45">
        <f>N45*R45</f>
        <v>0</v>
      </c>
      <c r="V45" s="45"/>
      <c r="W45" s="45"/>
    </row>
    <row r="46" spans="2:23" ht="22.5" customHeight="1">
      <c r="B46" s="38" t="s">
        <v>27</v>
      </c>
      <c r="C46" s="38"/>
      <c r="D46" s="38"/>
      <c r="E46" s="38"/>
      <c r="F46" s="38"/>
      <c r="G46" s="38"/>
      <c r="H46" s="38"/>
      <c r="I46" s="38"/>
      <c r="J46" s="38"/>
      <c r="K46" s="38"/>
      <c r="L46" s="38"/>
      <c r="M46" s="38"/>
      <c r="N46" s="10"/>
      <c r="O46" s="10"/>
      <c r="P46" s="9"/>
      <c r="Q46" s="9"/>
      <c r="R46" s="11"/>
      <c r="S46" s="12"/>
      <c r="T46" s="13"/>
      <c r="U46" s="14"/>
      <c r="V46" s="14"/>
      <c r="W46" s="14"/>
    </row>
    <row r="47" spans="2:23" ht="22.5" customHeight="1">
      <c r="B47" s="31" t="s">
        <v>25</v>
      </c>
      <c r="C47" s="31"/>
      <c r="D47" s="31"/>
      <c r="E47" s="31"/>
      <c r="F47" s="31"/>
      <c r="G47" s="31"/>
      <c r="H47" s="31"/>
      <c r="I47" s="31"/>
      <c r="J47" s="31"/>
      <c r="K47" s="31"/>
      <c r="L47" s="31"/>
      <c r="M47" s="31"/>
      <c r="N47" s="32"/>
      <c r="O47" s="32"/>
      <c r="P47" s="33" t="s">
        <v>8</v>
      </c>
      <c r="Q47" s="33"/>
      <c r="R47" s="34">
        <v>600</v>
      </c>
      <c r="S47" s="35"/>
      <c r="T47" s="36"/>
      <c r="U47" s="37">
        <f>N47*R47</f>
        <v>0</v>
      </c>
      <c r="V47" s="37"/>
      <c r="W47" s="37"/>
    </row>
    <row r="48" spans="2:23" ht="22.5" customHeight="1">
      <c r="B48" s="27" t="s">
        <v>26</v>
      </c>
      <c r="C48" s="27"/>
      <c r="D48" s="27"/>
      <c r="E48" s="27"/>
      <c r="F48" s="27"/>
      <c r="G48" s="27"/>
      <c r="H48" s="27"/>
      <c r="I48" s="27"/>
      <c r="J48" s="27"/>
      <c r="K48" s="27"/>
      <c r="L48" s="27"/>
      <c r="M48" s="27"/>
      <c r="N48" s="28"/>
      <c r="O48" s="28"/>
      <c r="P48" s="29" t="s">
        <v>8</v>
      </c>
      <c r="Q48" s="29"/>
      <c r="R48" s="15">
        <v>2500</v>
      </c>
      <c r="S48" s="16"/>
      <c r="T48" s="17"/>
      <c r="U48" s="30">
        <f>N48*R48</f>
        <v>0</v>
      </c>
      <c r="V48" s="30"/>
      <c r="W48" s="30"/>
    </row>
    <row r="49" spans="2:23" ht="22.5" customHeight="1">
      <c r="B49" s="27" t="s">
        <v>28</v>
      </c>
      <c r="C49" s="27"/>
      <c r="D49" s="27"/>
      <c r="E49" s="27"/>
      <c r="F49" s="27"/>
      <c r="G49" s="27"/>
      <c r="H49" s="27"/>
      <c r="I49" s="27"/>
      <c r="J49" s="27"/>
      <c r="K49" s="27"/>
      <c r="L49" s="27"/>
      <c r="M49" s="27"/>
      <c r="N49" s="28"/>
      <c r="O49" s="28"/>
      <c r="P49" s="29" t="s">
        <v>8</v>
      </c>
      <c r="Q49" s="29"/>
      <c r="R49" s="15">
        <v>600</v>
      </c>
      <c r="S49" s="16"/>
      <c r="T49" s="17"/>
      <c r="U49" s="30">
        <f>N49*R49</f>
        <v>0</v>
      </c>
      <c r="V49" s="30"/>
      <c r="W49" s="30"/>
    </row>
    <row r="50" spans="2:23" ht="22.5" customHeight="1">
      <c r="B50" s="22" t="s">
        <v>45</v>
      </c>
      <c r="C50" s="23"/>
      <c r="D50" s="23"/>
      <c r="E50" s="23"/>
      <c r="F50" s="23"/>
      <c r="G50" s="23"/>
      <c r="H50" s="23"/>
      <c r="I50" s="23"/>
      <c r="J50" s="23"/>
      <c r="K50" s="23"/>
      <c r="L50" s="23"/>
      <c r="M50" s="24"/>
      <c r="N50" s="20"/>
      <c r="O50" s="21"/>
      <c r="P50" s="18"/>
      <c r="Q50" s="19"/>
      <c r="R50" s="15"/>
      <c r="S50" s="16"/>
      <c r="T50" s="17"/>
      <c r="U50" s="15"/>
      <c r="V50" s="16"/>
      <c r="W50" s="17"/>
    </row>
    <row r="51" spans="2:23" ht="22.5" customHeight="1">
      <c r="B51" s="22" t="s">
        <v>46</v>
      </c>
      <c r="C51" s="23"/>
      <c r="D51" s="23"/>
      <c r="E51" s="23"/>
      <c r="F51" s="23"/>
      <c r="G51" s="23"/>
      <c r="H51" s="23"/>
      <c r="I51" s="23"/>
      <c r="J51" s="23"/>
      <c r="K51" s="23"/>
      <c r="L51" s="23"/>
      <c r="M51" s="24"/>
      <c r="N51" s="25"/>
      <c r="O51" s="26"/>
      <c r="P51" s="18" t="s">
        <v>8</v>
      </c>
      <c r="Q51" s="19"/>
      <c r="R51" s="15">
        <v>2042</v>
      </c>
      <c r="S51" s="16"/>
      <c r="T51" s="17"/>
      <c r="U51" s="15">
        <f>N51*R51</f>
        <v>0</v>
      </c>
      <c r="V51" s="16"/>
      <c r="W51" s="17"/>
    </row>
    <row r="52" spans="2:23" ht="22.5" customHeight="1">
      <c r="B52" s="22" t="s">
        <v>47</v>
      </c>
      <c r="C52" s="23"/>
      <c r="D52" s="23"/>
      <c r="E52" s="23"/>
      <c r="F52" s="23"/>
      <c r="G52" s="23"/>
      <c r="H52" s="23"/>
      <c r="I52" s="23"/>
      <c r="J52" s="23"/>
      <c r="K52" s="23"/>
      <c r="L52" s="23"/>
      <c r="M52" s="24"/>
      <c r="N52" s="25"/>
      <c r="O52" s="26"/>
      <c r="P52" s="18" t="s">
        <v>8</v>
      </c>
      <c r="Q52" s="19"/>
      <c r="R52" s="15">
        <v>1832</v>
      </c>
      <c r="S52" s="16"/>
      <c r="T52" s="17"/>
      <c r="U52" s="15">
        <f>N52*R52</f>
        <v>0</v>
      </c>
      <c r="V52" s="16"/>
      <c r="W52" s="17"/>
    </row>
    <row r="53" spans="2:23" ht="22.5" customHeight="1">
      <c r="B53" s="9" t="s">
        <v>50</v>
      </c>
      <c r="C53" s="9"/>
      <c r="D53" s="9"/>
      <c r="E53" s="9"/>
      <c r="F53" s="9"/>
      <c r="G53" s="9"/>
      <c r="H53" s="9"/>
      <c r="I53" s="9"/>
      <c r="J53" s="9"/>
      <c r="K53" s="9"/>
      <c r="L53" s="9"/>
      <c r="M53" s="9"/>
      <c r="N53" s="10"/>
      <c r="O53" s="10"/>
      <c r="P53" s="9"/>
      <c r="Q53" s="9"/>
      <c r="R53" s="11"/>
      <c r="S53" s="12"/>
      <c r="T53" s="13"/>
      <c r="U53" s="14">
        <f>SUM(U40:W49)</f>
        <v>0</v>
      </c>
      <c r="V53" s="14"/>
      <c r="W53" s="14"/>
    </row>
  </sheetData>
  <sheetProtection selectLockedCells="1"/>
  <mergeCells count="196">
    <mergeCell ref="Q4:R4"/>
    <mergeCell ref="M6:O6"/>
    <mergeCell ref="P6:X6"/>
    <mergeCell ref="A2:X2"/>
    <mergeCell ref="B16:M16"/>
    <mergeCell ref="N16:O16"/>
    <mergeCell ref="P16:Q16"/>
    <mergeCell ref="D9:G9"/>
    <mergeCell ref="U8:U9"/>
    <mergeCell ref="Q8:Q9"/>
    <mergeCell ref="R8:R9"/>
    <mergeCell ref="S8:S9"/>
    <mergeCell ref="T8:T9"/>
    <mergeCell ref="R16:T16"/>
    <mergeCell ref="U16:W16"/>
    <mergeCell ref="B11:D11"/>
    <mergeCell ref="J8:J9"/>
    <mergeCell ref="K8:K9"/>
    <mergeCell ref="L8:L9"/>
    <mergeCell ref="M8:M9"/>
    <mergeCell ref="N8:N9"/>
    <mergeCell ref="O8:O9"/>
    <mergeCell ref="P8:P9"/>
    <mergeCell ref="R18:T18"/>
    <mergeCell ref="R19:T19"/>
    <mergeCell ref="R20:T20"/>
    <mergeCell ref="R21:T21"/>
    <mergeCell ref="U18:W18"/>
    <mergeCell ref="U19:W19"/>
    <mergeCell ref="U20:W20"/>
    <mergeCell ref="U21:W21"/>
    <mergeCell ref="U31:W31"/>
    <mergeCell ref="R25:T25"/>
    <mergeCell ref="U25:W25"/>
    <mergeCell ref="R23:T23"/>
    <mergeCell ref="U23:W23"/>
    <mergeCell ref="R24:T24"/>
    <mergeCell ref="U24:W24"/>
    <mergeCell ref="B24:M24"/>
    <mergeCell ref="N24:O24"/>
    <mergeCell ref="P24:Q24"/>
    <mergeCell ref="R33:T33"/>
    <mergeCell ref="U33:W33"/>
    <mergeCell ref="R32:T32"/>
    <mergeCell ref="U32:W32"/>
    <mergeCell ref="B26:M26"/>
    <mergeCell ref="B31:M31"/>
    <mergeCell ref="P19:Q19"/>
    <mergeCell ref="P20:Q20"/>
    <mergeCell ref="N21:O21"/>
    <mergeCell ref="P21:Q21"/>
    <mergeCell ref="N22:O22"/>
    <mergeCell ref="P22:Q22"/>
    <mergeCell ref="N18:O18"/>
    <mergeCell ref="N19:O19"/>
    <mergeCell ref="N23:O23"/>
    <mergeCell ref="P23:Q23"/>
    <mergeCell ref="B18:M18"/>
    <mergeCell ref="B17:W17"/>
    <mergeCell ref="B34:M34"/>
    <mergeCell ref="N34:O34"/>
    <mergeCell ref="P34:Q34"/>
    <mergeCell ref="R34:T34"/>
    <mergeCell ref="U34:W34"/>
    <mergeCell ref="P32:Q32"/>
    <mergeCell ref="N31:O31"/>
    <mergeCell ref="P31:Q31"/>
    <mergeCell ref="P26:Q26"/>
    <mergeCell ref="R22:T22"/>
    <mergeCell ref="U22:W22"/>
    <mergeCell ref="R31:T31"/>
    <mergeCell ref="B30:M30"/>
    <mergeCell ref="N26:O26"/>
    <mergeCell ref="R29:T29"/>
    <mergeCell ref="U29:W29"/>
    <mergeCell ref="R26:T26"/>
    <mergeCell ref="U26:W26"/>
    <mergeCell ref="N25:O25"/>
    <mergeCell ref="P25:Q25"/>
    <mergeCell ref="N20:O20"/>
    <mergeCell ref="P18:Q18"/>
    <mergeCell ref="R37:T37"/>
    <mergeCell ref="U37:W37"/>
    <mergeCell ref="V13:W13"/>
    <mergeCell ref="B37:M37"/>
    <mergeCell ref="N37:O37"/>
    <mergeCell ref="P37:Q37"/>
    <mergeCell ref="N33:O33"/>
    <mergeCell ref="P33:Q33"/>
    <mergeCell ref="B36:M36"/>
    <mergeCell ref="N36:O36"/>
    <mergeCell ref="P36:Q36"/>
    <mergeCell ref="B33:M33"/>
    <mergeCell ref="B19:M19"/>
    <mergeCell ref="B20:M20"/>
    <mergeCell ref="B21:M21"/>
    <mergeCell ref="B22:M22"/>
    <mergeCell ref="B23:M23"/>
    <mergeCell ref="B25:M25"/>
    <mergeCell ref="R36:T36"/>
    <mergeCell ref="U36:W36"/>
    <mergeCell ref="B35:M35"/>
    <mergeCell ref="N35:O35"/>
    <mergeCell ref="P35:Q35"/>
    <mergeCell ref="R35:T35"/>
    <mergeCell ref="U35:W35"/>
    <mergeCell ref="B27:M27"/>
    <mergeCell ref="N27:O27"/>
    <mergeCell ref="P27:Q27"/>
    <mergeCell ref="R27:T27"/>
    <mergeCell ref="U27:W27"/>
    <mergeCell ref="B28:M28"/>
    <mergeCell ref="N28:O28"/>
    <mergeCell ref="P28:Q28"/>
    <mergeCell ref="R28:T28"/>
    <mergeCell ref="U28:W28"/>
    <mergeCell ref="B29:M29"/>
    <mergeCell ref="N29:O29"/>
    <mergeCell ref="P29:Q29"/>
    <mergeCell ref="P30:Q30"/>
    <mergeCell ref="R30:T30"/>
    <mergeCell ref="U30:W30"/>
    <mergeCell ref="N30:O30"/>
    <mergeCell ref="B32:M32"/>
    <mergeCell ref="N32:O32"/>
    <mergeCell ref="B39:M39"/>
    <mergeCell ref="N39:O39"/>
    <mergeCell ref="P39:Q39"/>
    <mergeCell ref="R39:T39"/>
    <mergeCell ref="U39:W39"/>
    <mergeCell ref="B40:W40"/>
    <mergeCell ref="B41:M41"/>
    <mergeCell ref="N41:O41"/>
    <mergeCell ref="P41:Q41"/>
    <mergeCell ref="R41:T41"/>
    <mergeCell ref="U41:W41"/>
    <mergeCell ref="B42:M42"/>
    <mergeCell ref="N42:O42"/>
    <mergeCell ref="P42:Q42"/>
    <mergeCell ref="R42:T42"/>
    <mergeCell ref="U42:W42"/>
    <mergeCell ref="B43:M43"/>
    <mergeCell ref="N43:O43"/>
    <mergeCell ref="P43:Q43"/>
    <mergeCell ref="R43:T43"/>
    <mergeCell ref="U43:W43"/>
    <mergeCell ref="B44:M44"/>
    <mergeCell ref="N44:O44"/>
    <mergeCell ref="P44:Q44"/>
    <mergeCell ref="R44:T44"/>
    <mergeCell ref="U44:W44"/>
    <mergeCell ref="B46:M46"/>
    <mergeCell ref="N46:O46"/>
    <mergeCell ref="P46:Q46"/>
    <mergeCell ref="R46:T46"/>
    <mergeCell ref="U46:W46"/>
    <mergeCell ref="B45:M45"/>
    <mergeCell ref="N45:O45"/>
    <mergeCell ref="P45:Q45"/>
    <mergeCell ref="R45:T45"/>
    <mergeCell ref="U45:W45"/>
    <mergeCell ref="B49:M49"/>
    <mergeCell ref="N49:O49"/>
    <mergeCell ref="P49:Q49"/>
    <mergeCell ref="R49:T49"/>
    <mergeCell ref="U49:W49"/>
    <mergeCell ref="B47:M47"/>
    <mergeCell ref="N47:O47"/>
    <mergeCell ref="P47:Q47"/>
    <mergeCell ref="R47:T47"/>
    <mergeCell ref="U47:W47"/>
    <mergeCell ref="B48:M48"/>
    <mergeCell ref="N48:O48"/>
    <mergeCell ref="P48:Q48"/>
    <mergeCell ref="R48:T48"/>
    <mergeCell ref="U48:W48"/>
    <mergeCell ref="B53:M53"/>
    <mergeCell ref="N53:O53"/>
    <mergeCell ref="P53:Q53"/>
    <mergeCell ref="R53:T53"/>
    <mergeCell ref="U53:W53"/>
    <mergeCell ref="U50:W50"/>
    <mergeCell ref="R50:T50"/>
    <mergeCell ref="P50:Q50"/>
    <mergeCell ref="N50:O50"/>
    <mergeCell ref="B50:M50"/>
    <mergeCell ref="U52:W52"/>
    <mergeCell ref="R52:T52"/>
    <mergeCell ref="P52:Q52"/>
    <mergeCell ref="N52:O52"/>
    <mergeCell ref="B52:M52"/>
    <mergeCell ref="B51:M51"/>
    <mergeCell ref="N51:O51"/>
    <mergeCell ref="P51:Q51"/>
    <mergeCell ref="R51:T51"/>
    <mergeCell ref="U51:W51"/>
  </mergeCells>
  <phoneticPr fontId="2"/>
  <conditionalFormatting sqref="N42:O45 N47:O49 N51:O52">
    <cfRule type="expression" dxfId="3" priority="1">
      <formula>N42=""</formula>
    </cfRule>
  </conditionalFormatting>
  <conditionalFormatting sqref="S4 U4 W4 P6:X6 N13 P13 S13 U13 N19:O21 N23:O25 N27:O29 N31:O36">
    <cfRule type="expression" dxfId="2" priority="3">
      <formula>N4=""</formula>
    </cfRule>
  </conditionalFormatting>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15D6-FEF7-4927-B85E-67E9B8A71CE4}">
  <sheetPr>
    <tabColor rgb="FFFF0000"/>
  </sheetPr>
  <dimension ref="A2:X37"/>
  <sheetViews>
    <sheetView tabSelected="1" topLeftCell="A13" zoomScale="85" zoomScaleNormal="85" workbookViewId="0">
      <selection activeCell="N31" sqref="N31:O31"/>
    </sheetView>
  </sheetViews>
  <sheetFormatPr defaultColWidth="3.75" defaultRowHeight="22.5" customHeight="1"/>
  <cols>
    <col min="1" max="22" width="3.75" style="1"/>
    <col min="23" max="23" width="3.75" style="1" customWidth="1"/>
    <col min="24" max="16384" width="3.75" style="1"/>
  </cols>
  <sheetData>
    <row r="2" spans="1:24" ht="22.5" customHeight="1">
      <c r="A2" s="67" t="s">
        <v>51</v>
      </c>
      <c r="B2" s="67"/>
      <c r="C2" s="67"/>
      <c r="D2" s="67"/>
      <c r="E2" s="67"/>
      <c r="F2" s="67"/>
      <c r="G2" s="67"/>
      <c r="H2" s="67"/>
      <c r="I2" s="67"/>
      <c r="J2" s="67"/>
      <c r="K2" s="67"/>
      <c r="L2" s="67"/>
      <c r="M2" s="67"/>
      <c r="N2" s="67"/>
      <c r="O2" s="67"/>
      <c r="P2" s="67"/>
      <c r="Q2" s="67"/>
      <c r="R2" s="67"/>
      <c r="S2" s="67"/>
      <c r="T2" s="67"/>
      <c r="U2" s="67"/>
      <c r="V2" s="67"/>
      <c r="W2" s="67"/>
      <c r="X2" s="67"/>
    </row>
    <row r="4" spans="1:24" ht="22.5" customHeight="1">
      <c r="Q4" s="64" t="s">
        <v>3</v>
      </c>
      <c r="R4" s="64"/>
      <c r="S4" s="5"/>
      <c r="T4" s="1" t="s">
        <v>2</v>
      </c>
      <c r="U4" s="5"/>
      <c r="V4" s="1" t="s">
        <v>1</v>
      </c>
      <c r="W4" s="5"/>
      <c r="X4" s="1" t="s">
        <v>0</v>
      </c>
    </row>
    <row r="6" spans="1:24" ht="22.5" customHeight="1">
      <c r="M6" s="65" t="s">
        <v>19</v>
      </c>
      <c r="N6" s="65"/>
      <c r="O6" s="65"/>
      <c r="P6" s="66"/>
      <c r="Q6" s="66"/>
      <c r="R6" s="66"/>
      <c r="S6" s="66"/>
      <c r="T6" s="66"/>
      <c r="U6" s="66"/>
      <c r="V6" s="66"/>
      <c r="W6" s="66"/>
      <c r="X6" s="66"/>
    </row>
    <row r="8" spans="1:24" ht="22.5" customHeight="1">
      <c r="J8" s="72" t="str">
        <f>算出用区外!C5</f>
        <v/>
      </c>
      <c r="K8" s="70" t="str">
        <f>算出用区外!D5</f>
        <v/>
      </c>
      <c r="L8" s="68" t="str">
        <f>算出用区外!E5</f>
        <v/>
      </c>
      <c r="M8" s="72" t="str">
        <f>算出用区外!F5</f>
        <v/>
      </c>
      <c r="N8" s="70" t="str">
        <f>算出用区外!G5</f>
        <v/>
      </c>
      <c r="O8" s="68" t="str">
        <f>算出用区外!H5</f>
        <v/>
      </c>
      <c r="P8" s="72" t="str">
        <f>算出用区外!I5</f>
        <v/>
      </c>
      <c r="Q8" s="70" t="str">
        <f>算出用区外!J5</f>
        <v/>
      </c>
      <c r="R8" s="68" t="str">
        <f>算出用区外!K5</f>
        <v/>
      </c>
      <c r="S8" s="72" t="str">
        <f>算出用区外!L5</f>
        <v/>
      </c>
      <c r="T8" s="70" t="str">
        <f>算出用区外!M5</f>
        <v>\</v>
      </c>
      <c r="U8" s="68" t="str">
        <f>算出用区外!N5</f>
        <v>0</v>
      </c>
    </row>
    <row r="9" spans="1:24" ht="22.5" customHeight="1">
      <c r="D9" s="65" t="s">
        <v>21</v>
      </c>
      <c r="E9" s="65"/>
      <c r="F9" s="65"/>
      <c r="G9" s="65"/>
      <c r="J9" s="73"/>
      <c r="K9" s="71"/>
      <c r="L9" s="69"/>
      <c r="M9" s="73"/>
      <c r="N9" s="71"/>
      <c r="O9" s="69"/>
      <c r="P9" s="73"/>
      <c r="Q9" s="71"/>
      <c r="R9" s="69"/>
      <c r="S9" s="73"/>
      <c r="T9" s="71"/>
      <c r="U9" s="69"/>
    </row>
    <row r="11" spans="1:24" ht="22.5" customHeight="1">
      <c r="B11" s="74" t="s">
        <v>4</v>
      </c>
      <c r="C11" s="74"/>
      <c r="D11" s="74"/>
      <c r="E11" s="3" t="s">
        <v>23</v>
      </c>
    </row>
    <row r="12" spans="1:24" ht="22.5" customHeight="1">
      <c r="B12" s="2"/>
      <c r="C12" s="2"/>
      <c r="D12" s="2"/>
      <c r="E12" s="2"/>
      <c r="F12" s="2"/>
      <c r="G12" s="2"/>
      <c r="H12" s="2"/>
      <c r="I12" s="2"/>
      <c r="J12" s="2"/>
      <c r="K12" s="2"/>
      <c r="L12" s="2"/>
      <c r="M12" s="2" t="s">
        <v>10</v>
      </c>
      <c r="N12" s="4"/>
      <c r="O12" s="2" t="s">
        <v>1</v>
      </c>
      <c r="P12" s="4"/>
      <c r="Q12" s="2" t="s">
        <v>0</v>
      </c>
      <c r="R12" s="2" t="s">
        <v>11</v>
      </c>
      <c r="S12" s="4"/>
      <c r="T12" s="2" t="s">
        <v>1</v>
      </c>
      <c r="U12" s="4"/>
      <c r="V12" s="56" t="s">
        <v>12</v>
      </c>
      <c r="W12" s="56"/>
    </row>
    <row r="15" spans="1:24" ht="22.5" customHeight="1">
      <c r="B15" s="9" t="s">
        <v>13</v>
      </c>
      <c r="C15" s="9"/>
      <c r="D15" s="9"/>
      <c r="E15" s="9"/>
      <c r="F15" s="9"/>
      <c r="G15" s="9"/>
      <c r="H15" s="9"/>
      <c r="I15" s="9"/>
      <c r="J15" s="9"/>
      <c r="K15" s="9"/>
      <c r="L15" s="9"/>
      <c r="M15" s="9"/>
      <c r="N15" s="9" t="s">
        <v>5</v>
      </c>
      <c r="O15" s="9"/>
      <c r="P15" s="9" t="s">
        <v>6</v>
      </c>
      <c r="Q15" s="9"/>
      <c r="R15" s="46" t="s">
        <v>7</v>
      </c>
      <c r="S15" s="47"/>
      <c r="T15" s="48"/>
      <c r="U15" s="9" t="s">
        <v>9</v>
      </c>
      <c r="V15" s="9"/>
      <c r="W15" s="9"/>
    </row>
    <row r="16" spans="1:24" ht="22.5" customHeight="1">
      <c r="B16" s="46" t="s">
        <v>23</v>
      </c>
      <c r="C16" s="47"/>
      <c r="D16" s="47"/>
      <c r="E16" s="47"/>
      <c r="F16" s="47"/>
      <c r="G16" s="47"/>
      <c r="H16" s="47"/>
      <c r="I16" s="47"/>
      <c r="J16" s="47"/>
      <c r="K16" s="47"/>
      <c r="L16" s="47"/>
      <c r="M16" s="47"/>
      <c r="N16" s="47"/>
      <c r="O16" s="47"/>
      <c r="P16" s="47"/>
      <c r="Q16" s="47"/>
      <c r="R16" s="47"/>
      <c r="S16" s="47"/>
      <c r="T16" s="47"/>
      <c r="U16" s="47"/>
      <c r="V16" s="47"/>
      <c r="W16" s="48"/>
    </row>
    <row r="17" spans="2:23" ht="22.5" customHeight="1">
      <c r="B17" s="49" t="s">
        <v>24</v>
      </c>
      <c r="C17" s="49"/>
      <c r="D17" s="49"/>
      <c r="E17" s="49"/>
      <c r="F17" s="49"/>
      <c r="G17" s="49"/>
      <c r="H17" s="49"/>
      <c r="I17" s="49"/>
      <c r="J17" s="49"/>
      <c r="K17" s="49"/>
      <c r="L17" s="49"/>
      <c r="M17" s="49"/>
      <c r="N17" s="50"/>
      <c r="O17" s="50"/>
      <c r="P17" s="51"/>
      <c r="Q17" s="51"/>
      <c r="R17" s="52"/>
      <c r="S17" s="53"/>
      <c r="T17" s="54"/>
      <c r="U17" s="55"/>
      <c r="V17" s="55"/>
      <c r="W17" s="55"/>
    </row>
    <row r="18" spans="2:23" ht="22.5" customHeight="1">
      <c r="B18" s="31" t="s">
        <v>35</v>
      </c>
      <c r="C18" s="31"/>
      <c r="D18" s="31"/>
      <c r="E18" s="31"/>
      <c r="F18" s="31"/>
      <c r="G18" s="31"/>
      <c r="H18" s="31"/>
      <c r="I18" s="31"/>
      <c r="J18" s="31"/>
      <c r="K18" s="31"/>
      <c r="L18" s="31"/>
      <c r="M18" s="31"/>
      <c r="N18" s="32"/>
      <c r="O18" s="32"/>
      <c r="P18" s="33" t="s">
        <v>8</v>
      </c>
      <c r="Q18" s="33"/>
      <c r="R18" s="34">
        <v>1700</v>
      </c>
      <c r="S18" s="35"/>
      <c r="T18" s="36"/>
      <c r="U18" s="37">
        <f>N18*R18</f>
        <v>0</v>
      </c>
      <c r="V18" s="37"/>
      <c r="W18" s="37"/>
    </row>
    <row r="19" spans="2:23" ht="22.5" customHeight="1">
      <c r="B19" s="27" t="s">
        <v>36</v>
      </c>
      <c r="C19" s="27"/>
      <c r="D19" s="27"/>
      <c r="E19" s="27"/>
      <c r="F19" s="27"/>
      <c r="G19" s="27"/>
      <c r="H19" s="27"/>
      <c r="I19" s="27"/>
      <c r="J19" s="27"/>
      <c r="K19" s="27"/>
      <c r="L19" s="27"/>
      <c r="M19" s="27"/>
      <c r="N19" s="28"/>
      <c r="O19" s="28"/>
      <c r="P19" s="29" t="s">
        <v>8</v>
      </c>
      <c r="Q19" s="29"/>
      <c r="R19" s="15">
        <v>1400</v>
      </c>
      <c r="S19" s="16"/>
      <c r="T19" s="17"/>
      <c r="U19" s="30">
        <f>N19*R19</f>
        <v>0</v>
      </c>
      <c r="V19" s="30"/>
      <c r="W19" s="30"/>
    </row>
    <row r="20" spans="2:23" ht="22.5" customHeight="1">
      <c r="B20" s="39" t="s">
        <v>53</v>
      </c>
      <c r="C20" s="39"/>
      <c r="D20" s="39"/>
      <c r="E20" s="39"/>
      <c r="F20" s="39"/>
      <c r="G20" s="39"/>
      <c r="H20" s="39"/>
      <c r="I20" s="39"/>
      <c r="J20" s="39"/>
      <c r="K20" s="39"/>
      <c r="L20" s="39"/>
      <c r="M20" s="39"/>
      <c r="N20" s="40"/>
      <c r="O20" s="40"/>
      <c r="P20" s="41" t="s">
        <v>8</v>
      </c>
      <c r="Q20" s="41"/>
      <c r="R20" s="42">
        <v>1400</v>
      </c>
      <c r="S20" s="43"/>
      <c r="T20" s="44"/>
      <c r="U20" s="45">
        <f>N20*R20</f>
        <v>0</v>
      </c>
      <c r="V20" s="45"/>
      <c r="W20" s="45"/>
    </row>
    <row r="21" spans="2:23" ht="22.5" customHeight="1">
      <c r="B21" s="38" t="s">
        <v>27</v>
      </c>
      <c r="C21" s="38"/>
      <c r="D21" s="38"/>
      <c r="E21" s="38"/>
      <c r="F21" s="38"/>
      <c r="G21" s="38"/>
      <c r="H21" s="38"/>
      <c r="I21" s="38"/>
      <c r="J21" s="38"/>
      <c r="K21" s="38"/>
      <c r="L21" s="38"/>
      <c r="M21" s="38"/>
      <c r="N21" s="10"/>
      <c r="O21" s="10"/>
      <c r="P21" s="9"/>
      <c r="Q21" s="9"/>
      <c r="R21" s="11"/>
      <c r="S21" s="12"/>
      <c r="T21" s="13"/>
      <c r="U21" s="14"/>
      <c r="V21" s="14"/>
      <c r="W21" s="14"/>
    </row>
    <row r="22" spans="2:23" ht="22.5" customHeight="1">
      <c r="B22" s="31" t="s">
        <v>25</v>
      </c>
      <c r="C22" s="31"/>
      <c r="D22" s="31"/>
      <c r="E22" s="31"/>
      <c r="F22" s="31"/>
      <c r="G22" s="31"/>
      <c r="H22" s="31"/>
      <c r="I22" s="31"/>
      <c r="J22" s="31"/>
      <c r="K22" s="31"/>
      <c r="L22" s="31"/>
      <c r="M22" s="31"/>
      <c r="N22" s="32"/>
      <c r="O22" s="32"/>
      <c r="P22" s="33" t="s">
        <v>8</v>
      </c>
      <c r="Q22" s="33"/>
      <c r="R22" s="34">
        <v>600</v>
      </c>
      <c r="S22" s="35"/>
      <c r="T22" s="36"/>
      <c r="U22" s="37">
        <f>N22*R22</f>
        <v>0</v>
      </c>
      <c r="V22" s="37"/>
      <c r="W22" s="37"/>
    </row>
    <row r="23" spans="2:23" ht="22.5" customHeight="1">
      <c r="B23" s="27" t="s">
        <v>26</v>
      </c>
      <c r="C23" s="27"/>
      <c r="D23" s="27"/>
      <c r="E23" s="27"/>
      <c r="F23" s="27"/>
      <c r="G23" s="27"/>
      <c r="H23" s="27"/>
      <c r="I23" s="27"/>
      <c r="J23" s="27"/>
      <c r="K23" s="27"/>
      <c r="L23" s="27"/>
      <c r="M23" s="27"/>
      <c r="N23" s="28"/>
      <c r="O23" s="28"/>
      <c r="P23" s="29" t="s">
        <v>8</v>
      </c>
      <c r="Q23" s="29"/>
      <c r="R23" s="15">
        <v>2500</v>
      </c>
      <c r="S23" s="16"/>
      <c r="T23" s="17"/>
      <c r="U23" s="30">
        <f>N23*R23</f>
        <v>0</v>
      </c>
      <c r="V23" s="30"/>
      <c r="W23" s="30"/>
    </row>
    <row r="24" spans="2:23" ht="22.5" customHeight="1">
      <c r="B24" s="27" t="s">
        <v>28</v>
      </c>
      <c r="C24" s="27"/>
      <c r="D24" s="27"/>
      <c r="E24" s="27"/>
      <c r="F24" s="27"/>
      <c r="G24" s="27"/>
      <c r="H24" s="27"/>
      <c r="I24" s="27"/>
      <c r="J24" s="27"/>
      <c r="K24" s="27"/>
      <c r="L24" s="27"/>
      <c r="M24" s="27"/>
      <c r="N24" s="28"/>
      <c r="O24" s="28"/>
      <c r="P24" s="29" t="s">
        <v>8</v>
      </c>
      <c r="Q24" s="29"/>
      <c r="R24" s="15">
        <v>600</v>
      </c>
      <c r="S24" s="16"/>
      <c r="T24" s="17"/>
      <c r="U24" s="30">
        <f>N24*R24</f>
        <v>0</v>
      </c>
      <c r="V24" s="30"/>
      <c r="W24" s="30"/>
    </row>
    <row r="25" spans="2:23" ht="22.5" customHeight="1">
      <c r="B25" s="27" t="s">
        <v>31</v>
      </c>
      <c r="C25" s="27"/>
      <c r="D25" s="27"/>
      <c r="E25" s="27"/>
      <c r="F25" s="27"/>
      <c r="G25" s="27"/>
      <c r="H25" s="27"/>
      <c r="I25" s="27"/>
      <c r="J25" s="27"/>
      <c r="K25" s="27"/>
      <c r="L25" s="27"/>
      <c r="M25" s="27"/>
      <c r="N25" s="63"/>
      <c r="O25" s="63"/>
      <c r="P25" s="29"/>
      <c r="Q25" s="29"/>
      <c r="R25" s="15"/>
      <c r="S25" s="16"/>
      <c r="T25" s="17"/>
      <c r="U25" s="30"/>
      <c r="V25" s="30"/>
      <c r="W25" s="30"/>
    </row>
    <row r="26" spans="2:23" ht="22.5" customHeight="1">
      <c r="B26" s="27" t="s">
        <v>38</v>
      </c>
      <c r="C26" s="27"/>
      <c r="D26" s="27"/>
      <c r="E26" s="27"/>
      <c r="F26" s="27"/>
      <c r="G26" s="27"/>
      <c r="H26" s="27"/>
      <c r="I26" s="27"/>
      <c r="J26" s="27"/>
      <c r="K26" s="27"/>
      <c r="L26" s="27"/>
      <c r="M26" s="27"/>
      <c r="N26" s="28"/>
      <c r="O26" s="28"/>
      <c r="P26" s="29" t="s">
        <v>30</v>
      </c>
      <c r="Q26" s="29"/>
      <c r="R26" s="15">
        <v>1700</v>
      </c>
      <c r="S26" s="16"/>
      <c r="T26" s="17"/>
      <c r="U26" s="30">
        <f>N26*R26</f>
        <v>0</v>
      </c>
      <c r="V26" s="30"/>
      <c r="W26" s="30"/>
    </row>
    <row r="27" spans="2:23" ht="22.5" customHeight="1">
      <c r="B27" s="27" t="s">
        <v>39</v>
      </c>
      <c r="C27" s="27"/>
      <c r="D27" s="27"/>
      <c r="E27" s="27"/>
      <c r="F27" s="27"/>
      <c r="G27" s="27"/>
      <c r="H27" s="27"/>
      <c r="I27" s="27"/>
      <c r="J27" s="27"/>
      <c r="K27" s="27"/>
      <c r="L27" s="27"/>
      <c r="M27" s="27"/>
      <c r="N27" s="28"/>
      <c r="O27" s="28"/>
      <c r="P27" s="29" t="s">
        <v>30</v>
      </c>
      <c r="Q27" s="29"/>
      <c r="R27" s="15">
        <v>1400</v>
      </c>
      <c r="S27" s="16"/>
      <c r="T27" s="17"/>
      <c r="U27" s="30">
        <f>N27*R27</f>
        <v>0</v>
      </c>
      <c r="V27" s="30"/>
      <c r="W27" s="30"/>
    </row>
    <row r="28" spans="2:23" ht="22.5" customHeight="1">
      <c r="B28" s="27" t="s">
        <v>52</v>
      </c>
      <c r="C28" s="27"/>
      <c r="D28" s="27"/>
      <c r="E28" s="27"/>
      <c r="F28" s="27"/>
      <c r="G28" s="27"/>
      <c r="H28" s="27"/>
      <c r="I28" s="27"/>
      <c r="J28" s="27"/>
      <c r="K28" s="27"/>
      <c r="L28" s="27"/>
      <c r="M28" s="27"/>
      <c r="N28" s="28"/>
      <c r="O28" s="28"/>
      <c r="P28" s="29" t="s">
        <v>30</v>
      </c>
      <c r="Q28" s="29"/>
      <c r="R28" s="15">
        <v>1400</v>
      </c>
      <c r="S28" s="16"/>
      <c r="T28" s="17"/>
      <c r="U28" s="30">
        <f>N28*R28</f>
        <v>0</v>
      </c>
      <c r="V28" s="30"/>
      <c r="W28" s="30"/>
    </row>
    <row r="29" spans="2:23" ht="22.5" customHeight="1">
      <c r="B29" s="27" t="s">
        <v>29</v>
      </c>
      <c r="C29" s="27"/>
      <c r="D29" s="27"/>
      <c r="E29" s="27"/>
      <c r="F29" s="27"/>
      <c r="G29" s="27"/>
      <c r="H29" s="27"/>
      <c r="I29" s="27"/>
      <c r="J29" s="27"/>
      <c r="K29" s="27"/>
      <c r="L29" s="27"/>
      <c r="M29" s="27"/>
      <c r="N29" s="20"/>
      <c r="O29" s="21"/>
      <c r="P29" s="18"/>
      <c r="Q29" s="19"/>
      <c r="R29" s="15"/>
      <c r="S29" s="16"/>
      <c r="T29" s="17"/>
      <c r="U29" s="15"/>
      <c r="V29" s="16"/>
      <c r="W29" s="17"/>
    </row>
    <row r="30" spans="2:23" ht="22.5" customHeight="1">
      <c r="B30" s="27" t="s">
        <v>41</v>
      </c>
      <c r="C30" s="27"/>
      <c r="D30" s="27"/>
      <c r="E30" s="27"/>
      <c r="F30" s="27"/>
      <c r="G30" s="27"/>
      <c r="H30" s="27"/>
      <c r="I30" s="27"/>
      <c r="J30" s="27"/>
      <c r="K30" s="27"/>
      <c r="L30" s="27"/>
      <c r="M30" s="27"/>
      <c r="N30" s="25"/>
      <c r="O30" s="26"/>
      <c r="P30" s="29" t="s">
        <v>8</v>
      </c>
      <c r="Q30" s="29"/>
      <c r="R30" s="25"/>
      <c r="S30" s="75"/>
      <c r="T30" s="26"/>
      <c r="U30" s="30">
        <f t="shared" ref="U30:U35" si="0">N30*R30</f>
        <v>0</v>
      </c>
      <c r="V30" s="30"/>
      <c r="W30" s="30"/>
    </row>
    <row r="31" spans="2:23" ht="22.5" customHeight="1">
      <c r="B31" s="27" t="s">
        <v>42</v>
      </c>
      <c r="C31" s="27"/>
      <c r="D31" s="27"/>
      <c r="E31" s="27"/>
      <c r="F31" s="27"/>
      <c r="G31" s="27"/>
      <c r="H31" s="27"/>
      <c r="I31" s="27"/>
      <c r="J31" s="27"/>
      <c r="K31" s="27"/>
      <c r="L31" s="27"/>
      <c r="M31" s="27"/>
      <c r="N31" s="28"/>
      <c r="O31" s="28"/>
      <c r="P31" s="29" t="s">
        <v>8</v>
      </c>
      <c r="Q31" s="29"/>
      <c r="R31" s="25"/>
      <c r="S31" s="75"/>
      <c r="T31" s="26"/>
      <c r="U31" s="30">
        <f t="shared" si="0"/>
        <v>0</v>
      </c>
      <c r="V31" s="30"/>
      <c r="W31" s="30"/>
    </row>
    <row r="32" spans="2:23" ht="22.5" customHeight="1">
      <c r="B32" s="60" t="s">
        <v>43</v>
      </c>
      <c r="C32" s="61"/>
      <c r="D32" s="61"/>
      <c r="E32" s="61"/>
      <c r="F32" s="61"/>
      <c r="G32" s="61"/>
      <c r="H32" s="61"/>
      <c r="I32" s="61"/>
      <c r="J32" s="61"/>
      <c r="K32" s="61"/>
      <c r="L32" s="61"/>
      <c r="M32" s="62"/>
      <c r="N32" s="28"/>
      <c r="O32" s="28"/>
      <c r="P32" s="29" t="s">
        <v>8</v>
      </c>
      <c r="Q32" s="29"/>
      <c r="R32" s="25"/>
      <c r="S32" s="75"/>
      <c r="T32" s="26"/>
      <c r="U32" s="30">
        <f t="shared" si="0"/>
        <v>0</v>
      </c>
      <c r="V32" s="30"/>
      <c r="W32" s="30"/>
    </row>
    <row r="33" spans="2:23" ht="22.5" customHeight="1">
      <c r="B33" s="60" t="s">
        <v>32</v>
      </c>
      <c r="C33" s="61"/>
      <c r="D33" s="61"/>
      <c r="E33" s="61"/>
      <c r="F33" s="61"/>
      <c r="G33" s="61"/>
      <c r="H33" s="61"/>
      <c r="I33" s="61"/>
      <c r="J33" s="61"/>
      <c r="K33" s="61"/>
      <c r="L33" s="61"/>
      <c r="M33" s="62"/>
      <c r="N33" s="28"/>
      <c r="O33" s="28"/>
      <c r="P33" s="29" t="s">
        <v>8</v>
      </c>
      <c r="Q33" s="29"/>
      <c r="R33" s="30">
        <v>200</v>
      </c>
      <c r="S33" s="30"/>
      <c r="T33" s="30"/>
      <c r="U33" s="30">
        <f t="shared" si="0"/>
        <v>0</v>
      </c>
      <c r="V33" s="30"/>
      <c r="W33" s="30"/>
    </row>
    <row r="34" spans="2:23" ht="22.5" customHeight="1">
      <c r="B34" s="60" t="s">
        <v>33</v>
      </c>
      <c r="C34" s="61"/>
      <c r="D34" s="61"/>
      <c r="E34" s="61"/>
      <c r="F34" s="61"/>
      <c r="G34" s="61"/>
      <c r="H34" s="61"/>
      <c r="I34" s="61"/>
      <c r="J34" s="61"/>
      <c r="K34" s="61"/>
      <c r="L34" s="61"/>
      <c r="M34" s="62"/>
      <c r="N34" s="28"/>
      <c r="O34" s="28"/>
      <c r="P34" s="29" t="s">
        <v>8</v>
      </c>
      <c r="Q34" s="29"/>
      <c r="R34" s="30">
        <v>300</v>
      </c>
      <c r="S34" s="30"/>
      <c r="T34" s="30"/>
      <c r="U34" s="30">
        <f t="shared" si="0"/>
        <v>0</v>
      </c>
      <c r="V34" s="30"/>
      <c r="W34" s="30"/>
    </row>
    <row r="35" spans="2:23" ht="22.5" customHeight="1">
      <c r="B35" s="57" t="s">
        <v>34</v>
      </c>
      <c r="C35" s="58"/>
      <c r="D35" s="58"/>
      <c r="E35" s="58"/>
      <c r="F35" s="58"/>
      <c r="G35" s="58"/>
      <c r="H35" s="58"/>
      <c r="I35" s="58"/>
      <c r="J35" s="58"/>
      <c r="K35" s="58"/>
      <c r="L35" s="58"/>
      <c r="M35" s="59"/>
      <c r="N35" s="40"/>
      <c r="O35" s="40"/>
      <c r="P35" s="41" t="s">
        <v>30</v>
      </c>
      <c r="Q35" s="41"/>
      <c r="R35" s="45">
        <v>1400</v>
      </c>
      <c r="S35" s="45"/>
      <c r="T35" s="45"/>
      <c r="U35" s="45">
        <f t="shared" si="0"/>
        <v>0</v>
      </c>
      <c r="V35" s="45"/>
      <c r="W35" s="45"/>
    </row>
    <row r="36" spans="2:23" ht="22.5" customHeight="1">
      <c r="B36" s="9" t="s">
        <v>49</v>
      </c>
      <c r="C36" s="9"/>
      <c r="D36" s="9"/>
      <c r="E36" s="9"/>
      <c r="F36" s="9"/>
      <c r="G36" s="9"/>
      <c r="H36" s="9"/>
      <c r="I36" s="9"/>
      <c r="J36" s="9"/>
      <c r="K36" s="9"/>
      <c r="L36" s="9"/>
      <c r="M36" s="9"/>
      <c r="N36" s="10"/>
      <c r="O36" s="10"/>
      <c r="P36" s="9"/>
      <c r="Q36" s="9"/>
      <c r="R36" s="11"/>
      <c r="S36" s="12"/>
      <c r="T36" s="13"/>
      <c r="U36" s="14">
        <f>SUM(U16:W35)</f>
        <v>0</v>
      </c>
      <c r="V36" s="14"/>
      <c r="W36" s="14"/>
    </row>
    <row r="37" spans="2:23" ht="15" customHeight="1"/>
  </sheetData>
  <sheetProtection sheet="1" selectLockedCells="1"/>
  <mergeCells count="125">
    <mergeCell ref="B36:M36"/>
    <mergeCell ref="N36:O36"/>
    <mergeCell ref="P36:Q36"/>
    <mergeCell ref="R36:T36"/>
    <mergeCell ref="U36:W36"/>
    <mergeCell ref="B34:M34"/>
    <mergeCell ref="N34:O34"/>
    <mergeCell ref="P34:Q34"/>
    <mergeCell ref="R34:T34"/>
    <mergeCell ref="U34:W34"/>
    <mergeCell ref="B35:M35"/>
    <mergeCell ref="N35:O35"/>
    <mergeCell ref="P35:Q35"/>
    <mergeCell ref="R35:T35"/>
    <mergeCell ref="U35:W35"/>
    <mergeCell ref="B32:M32"/>
    <mergeCell ref="N32:O32"/>
    <mergeCell ref="P32:Q32"/>
    <mergeCell ref="R32:T32"/>
    <mergeCell ref="U32:W32"/>
    <mergeCell ref="B33:M33"/>
    <mergeCell ref="N33:O33"/>
    <mergeCell ref="P33:Q33"/>
    <mergeCell ref="R33:T33"/>
    <mergeCell ref="U33:W33"/>
    <mergeCell ref="B30:M30"/>
    <mergeCell ref="N30:O30"/>
    <mergeCell ref="P30:Q30"/>
    <mergeCell ref="R30:T30"/>
    <mergeCell ref="U30:W30"/>
    <mergeCell ref="B31:M31"/>
    <mergeCell ref="N31:O31"/>
    <mergeCell ref="P31:Q31"/>
    <mergeCell ref="R31:T31"/>
    <mergeCell ref="U31:W31"/>
    <mergeCell ref="B28:M28"/>
    <mergeCell ref="N28:O28"/>
    <mergeCell ref="P28:Q28"/>
    <mergeCell ref="R28:T28"/>
    <mergeCell ref="U28:W28"/>
    <mergeCell ref="B29:M29"/>
    <mergeCell ref="N29:O29"/>
    <mergeCell ref="P29:Q29"/>
    <mergeCell ref="R29:T29"/>
    <mergeCell ref="U29:W29"/>
    <mergeCell ref="B26:M26"/>
    <mergeCell ref="N26:O26"/>
    <mergeCell ref="P26:Q26"/>
    <mergeCell ref="R26:T26"/>
    <mergeCell ref="U26:W26"/>
    <mergeCell ref="B27:M27"/>
    <mergeCell ref="N27:O27"/>
    <mergeCell ref="P27:Q27"/>
    <mergeCell ref="R27:T27"/>
    <mergeCell ref="U27:W27"/>
    <mergeCell ref="B24:M24"/>
    <mergeCell ref="N24:O24"/>
    <mergeCell ref="P24:Q24"/>
    <mergeCell ref="R24:T24"/>
    <mergeCell ref="U24:W24"/>
    <mergeCell ref="B25:M25"/>
    <mergeCell ref="N25:O25"/>
    <mergeCell ref="P25:Q25"/>
    <mergeCell ref="R25:T25"/>
    <mergeCell ref="U25:W25"/>
    <mergeCell ref="B22:M22"/>
    <mergeCell ref="N22:O22"/>
    <mergeCell ref="P22:Q22"/>
    <mergeCell ref="R22:T22"/>
    <mergeCell ref="U22:W22"/>
    <mergeCell ref="B23:M23"/>
    <mergeCell ref="N23:O23"/>
    <mergeCell ref="P23:Q23"/>
    <mergeCell ref="R23:T23"/>
    <mergeCell ref="U23:W23"/>
    <mergeCell ref="B20:M20"/>
    <mergeCell ref="N20:O20"/>
    <mergeCell ref="P20:Q20"/>
    <mergeCell ref="R20:T20"/>
    <mergeCell ref="U20:W20"/>
    <mergeCell ref="B21:M21"/>
    <mergeCell ref="N21:O21"/>
    <mergeCell ref="P21:Q21"/>
    <mergeCell ref="R21:T21"/>
    <mergeCell ref="U21:W21"/>
    <mergeCell ref="B18:M18"/>
    <mergeCell ref="N18:O18"/>
    <mergeCell ref="P18:Q18"/>
    <mergeCell ref="R18:T18"/>
    <mergeCell ref="U18:W18"/>
    <mergeCell ref="B19:M19"/>
    <mergeCell ref="N19:O19"/>
    <mergeCell ref="P19:Q19"/>
    <mergeCell ref="R19:T19"/>
    <mergeCell ref="U19:W19"/>
    <mergeCell ref="B16:W16"/>
    <mergeCell ref="B17:M17"/>
    <mergeCell ref="N17:O17"/>
    <mergeCell ref="P17:Q17"/>
    <mergeCell ref="R17:T17"/>
    <mergeCell ref="U17:W17"/>
    <mergeCell ref="D9:G9"/>
    <mergeCell ref="B11:D11"/>
    <mergeCell ref="V12:W12"/>
    <mergeCell ref="B15:M15"/>
    <mergeCell ref="N15:O15"/>
    <mergeCell ref="P15:Q15"/>
    <mergeCell ref="R15:T15"/>
    <mergeCell ref="U15:W15"/>
    <mergeCell ref="P8:P9"/>
    <mergeCell ref="Q8:Q9"/>
    <mergeCell ref="R8:R9"/>
    <mergeCell ref="S8:S9"/>
    <mergeCell ref="T8:T9"/>
    <mergeCell ref="U8:U9"/>
    <mergeCell ref="A2:X2"/>
    <mergeCell ref="Q4:R4"/>
    <mergeCell ref="M6:O6"/>
    <mergeCell ref="P6:X6"/>
    <mergeCell ref="J8:J9"/>
    <mergeCell ref="K8:K9"/>
    <mergeCell ref="L8:L9"/>
    <mergeCell ref="M8:M9"/>
    <mergeCell ref="N8:N9"/>
    <mergeCell ref="O8:O9"/>
  </mergeCells>
  <phoneticPr fontId="2"/>
  <conditionalFormatting sqref="R30:R32">
    <cfRule type="expression" dxfId="1" priority="1">
      <formula>R30=""</formula>
    </cfRule>
  </conditionalFormatting>
  <conditionalFormatting sqref="S4 U4 W4 P6:X6 N12 P12 S12 U12 N18:O20 N22:O24 N26:O28 N30 N31:O35">
    <cfRule type="expression" dxfId="0" priority="3">
      <formula>N4=""</formula>
    </cfRule>
  </conditionalFormatting>
  <pageMargins left="0.25" right="0.25"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89A-1298-4B17-86E8-E4713383B73F}">
  <dimension ref="A1:N5"/>
  <sheetViews>
    <sheetView workbookViewId="0">
      <selection activeCell="B1" sqref="B1"/>
    </sheetView>
  </sheetViews>
  <sheetFormatPr defaultColWidth="9" defaultRowHeight="18"/>
  <cols>
    <col min="2" max="2" width="9.5" bestFit="1" customWidth="1"/>
    <col min="3" max="14" width="6.58203125" style="7" customWidth="1"/>
  </cols>
  <sheetData>
    <row r="1" spans="1:14">
      <c r="A1" t="s">
        <v>14</v>
      </c>
      <c r="B1" s="6">
        <f>'様式（広域利用等）'!U36</f>
        <v>0</v>
      </c>
    </row>
    <row r="2" spans="1:14">
      <c r="B2" t="s">
        <v>15</v>
      </c>
      <c r="C2" s="7">
        <f>LEN(B1)</f>
        <v>1</v>
      </c>
    </row>
    <row r="3" spans="1:14">
      <c r="B3" t="s">
        <v>16</v>
      </c>
      <c r="C3" s="7">
        <v>12</v>
      </c>
      <c r="D3" s="7">
        <v>11</v>
      </c>
      <c r="E3" s="7">
        <v>10</v>
      </c>
      <c r="F3" s="7">
        <v>9</v>
      </c>
      <c r="G3" s="7">
        <v>8</v>
      </c>
      <c r="H3" s="7">
        <v>7</v>
      </c>
      <c r="I3" s="7">
        <v>6</v>
      </c>
      <c r="J3" s="7">
        <v>5</v>
      </c>
      <c r="K3" s="7">
        <v>4</v>
      </c>
      <c r="L3" s="7">
        <v>3</v>
      </c>
      <c r="M3" s="7">
        <v>2</v>
      </c>
      <c r="N3" s="7">
        <v>1</v>
      </c>
    </row>
    <row r="4" spans="1:14">
      <c r="B4" t="s">
        <v>17</v>
      </c>
      <c r="C4" s="7" t="str">
        <f t="shared" ref="C4:M4" si="0">IF($C$2-C3=-1,"\","×")</f>
        <v>×</v>
      </c>
      <c r="D4" s="7" t="str">
        <f t="shared" si="0"/>
        <v>×</v>
      </c>
      <c r="E4" s="7" t="str">
        <f t="shared" si="0"/>
        <v>×</v>
      </c>
      <c r="F4" s="7" t="str">
        <f t="shared" si="0"/>
        <v>×</v>
      </c>
      <c r="G4" s="7" t="str">
        <f t="shared" si="0"/>
        <v>×</v>
      </c>
      <c r="H4" s="7" t="str">
        <f t="shared" si="0"/>
        <v>×</v>
      </c>
      <c r="I4" s="7" t="str">
        <f t="shared" si="0"/>
        <v>×</v>
      </c>
      <c r="J4" s="7" t="str">
        <f t="shared" si="0"/>
        <v>×</v>
      </c>
      <c r="K4" s="7" t="str">
        <f t="shared" si="0"/>
        <v>×</v>
      </c>
      <c r="L4" s="7" t="str">
        <f t="shared" si="0"/>
        <v>×</v>
      </c>
      <c r="M4" s="7" t="str">
        <f t="shared" si="0"/>
        <v>\</v>
      </c>
      <c r="N4" s="7" t="str">
        <f>IF($C$2-N3=-1,"\","×")</f>
        <v>×</v>
      </c>
    </row>
    <row r="5" spans="1:14">
      <c r="B5" t="s">
        <v>18</v>
      </c>
      <c r="C5" s="7" t="str">
        <f t="shared" ref="C5:M5" si="1">IF(C4="\","\",IF($C$2&gt;=C3,LEFT(RIGHT($B$1,C3),1),""))</f>
        <v/>
      </c>
      <c r="D5" s="7" t="str">
        <f t="shared" si="1"/>
        <v/>
      </c>
      <c r="E5" s="7" t="str">
        <f t="shared" si="1"/>
        <v/>
      </c>
      <c r="F5" s="7" t="str">
        <f t="shared" si="1"/>
        <v/>
      </c>
      <c r="G5" s="7" t="str">
        <f t="shared" si="1"/>
        <v/>
      </c>
      <c r="H5" s="7" t="str">
        <f t="shared" si="1"/>
        <v/>
      </c>
      <c r="I5" s="7" t="str">
        <f t="shared" si="1"/>
        <v/>
      </c>
      <c r="J5" s="7" t="str">
        <f t="shared" si="1"/>
        <v/>
      </c>
      <c r="K5" s="7" t="str">
        <f t="shared" si="1"/>
        <v/>
      </c>
      <c r="L5" s="7" t="str">
        <f t="shared" si="1"/>
        <v/>
      </c>
      <c r="M5" s="7" t="str">
        <f t="shared" si="1"/>
        <v>\</v>
      </c>
      <c r="N5" s="7" t="str">
        <f>IF(N4="\","\",IF($C$2&gt;=N3,LEFT(RIGHT($B$1,N3),1),""))</f>
        <v>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4d3bd3-0ece-4c37-bc4f-cbc9998e0018" xsi:nil="true"/>
    <lcf76f155ced4ddcb4097134ff3c332f xmlns="19bce0b8-b05c-4b01-bf78-9454430c31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4B1F0DACB08E74F921B76959F7B82DF" ma:contentTypeVersion="13" ma:contentTypeDescription="新しいドキュメントを作成します。" ma:contentTypeScope="" ma:versionID="cdb8f0e65c9aacadf163d1151f22e4bd">
  <xsd:schema xmlns:xsd="http://www.w3.org/2001/XMLSchema" xmlns:xs="http://www.w3.org/2001/XMLSchema" xmlns:p="http://schemas.microsoft.com/office/2006/metadata/properties" xmlns:ns2="19bce0b8-b05c-4b01-bf78-9454430c3115" xmlns:ns3="ca4d3bd3-0ece-4c37-bc4f-cbc9998e0018" targetNamespace="http://schemas.microsoft.com/office/2006/metadata/properties" ma:root="true" ma:fieldsID="4ef8472aed073e3794b442fe85d2c36a" ns2:_="" ns3:_="">
    <xsd:import namespace="19bce0b8-b05c-4b01-bf78-9454430c3115"/>
    <xsd:import namespace="ca4d3bd3-0ece-4c37-bc4f-cbc9998e0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ce0b8-b05c-4b01-bf78-9454430c3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576f6b1-d0e7-45c8-9630-35c6e35c00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4d3bd3-0ece-4c37-bc4f-cbc9998e00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f7e9e6-50a2-4abb-879c-cb9a65a3b7c9}" ma:internalName="TaxCatchAll" ma:showField="CatchAllData" ma:web="ca4d3bd3-0ece-4c37-bc4f-cbc9998e0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B3E66-9D5E-4110-9B27-8ABCA669FCAC}">
  <ds:schemaRefs>
    <ds:schemaRef ds:uri="http://purl.org/dc/terms/"/>
    <ds:schemaRef ds:uri="http://schemas.microsoft.com/office/2006/documentManagement/types"/>
    <ds:schemaRef ds:uri="ca4d3bd3-0ece-4c37-bc4f-cbc9998e0018"/>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19bce0b8-b05c-4b01-bf78-9454430c3115"/>
    <ds:schemaRef ds:uri="http://www.w3.org/XML/1998/namespace"/>
  </ds:schemaRefs>
</ds:datastoreItem>
</file>

<file path=customXml/itemProps2.xml><?xml version="1.0" encoding="utf-8"?>
<ds:datastoreItem xmlns:ds="http://schemas.openxmlformats.org/officeDocument/2006/customXml" ds:itemID="{D9E44DA0-1BED-4FA2-937E-4DEB495E6227}">
  <ds:schemaRefs>
    <ds:schemaRef ds:uri="http://schemas.microsoft.com/sharepoint/v3/contenttype/forms"/>
  </ds:schemaRefs>
</ds:datastoreItem>
</file>

<file path=customXml/itemProps3.xml><?xml version="1.0" encoding="utf-8"?>
<ds:datastoreItem xmlns:ds="http://schemas.openxmlformats.org/officeDocument/2006/customXml" ds:itemID="{5D49A1C8-D01D-43D8-83E7-EF5263885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ce0b8-b05c-4b01-bf78-9454430c3115"/>
    <ds:schemaRef ds:uri="ca4d3bd3-0ece-4c37-bc4f-cbc9998e0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様式（中野区内施設）</vt:lpstr>
      <vt:lpstr>様式（広域利用等）</vt:lpstr>
      <vt:lpstr>算出用区外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2025-08-29T05:00:26Z</dcterms:created>
  <dcterms:modified xsi:type="dcterms:W3CDTF">2026-04-22T07:09:15Z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0x01010044B1F0DACB08E74F921B76959F7B82DF</vt:lpwstr>
  </property>
  <property fmtid="{D5CDD505-2E9C-101B-9397-08002B2CF9AE}" pid="3" name="MediaServiceImageTags">
    <vt:lpwstr/>
  </property>
</Properties>
</file>