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L:\03_認定給付係\ホームページ更新\R5.11～GH,短期入所都加算\"/>
    </mc:Choice>
  </mc:AlternateContent>
  <xr:revisionPtr revIDLastSave="0" documentId="13_ncr:1_{E409AC74-5316-4376-94F7-BC59D8E2E1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交付申請書（交流室）" sheetId="6" r:id="rId1"/>
    <sheet name="【記入例】交付申請書（交流室）" sheetId="9" r:id="rId2"/>
    <sheet name="所要額調書（交流室）" sheetId="7" r:id="rId3"/>
    <sheet name="【記入例】 所要額調書（交流室）" sheetId="8" r:id="rId4"/>
    <sheet name="請求書兼実績報告書（交流室・退去）" sheetId="13" r:id="rId5"/>
    <sheet name="【記入例】請求書兼実績報告書（交流室・退去）" sheetId="15" r:id="rId6"/>
    <sheet name="明細書 (交流室)" sheetId="11" r:id="rId7"/>
    <sheet name="【記入例】明細書（交流室）" sheetId="14" r:id="rId8"/>
  </sheets>
  <externalReferences>
    <externalReference r:id="rId9"/>
  </externalReferences>
  <definedNames>
    <definedName name="____________kk06" localSheetId="4">#REF!</definedName>
    <definedName name="____________kk06" localSheetId="6">#REF!</definedName>
    <definedName name="____________kk06">#REF!</definedName>
    <definedName name="____________kk29" localSheetId="6">#REF!</definedName>
    <definedName name="____________kk29">#REF!</definedName>
    <definedName name="___________kk06" localSheetId="6">#REF!</definedName>
    <definedName name="___________kk06">#REF!</definedName>
    <definedName name="___________kk29" localSheetId="6">#REF!</definedName>
    <definedName name="___________kk29">#REF!</definedName>
    <definedName name="__________kk06" localSheetId="6">#REF!</definedName>
    <definedName name="__________kk06">#REF!</definedName>
    <definedName name="__________kk29" localSheetId="6">#REF!</definedName>
    <definedName name="__________kk29">#REF!</definedName>
    <definedName name="_________kk06" localSheetId="6">#REF!</definedName>
    <definedName name="_________kk06">#REF!</definedName>
    <definedName name="_________kk29" localSheetId="6">#REF!</definedName>
    <definedName name="_________kk29">#REF!</definedName>
    <definedName name="________kk06" localSheetId="6">#REF!</definedName>
    <definedName name="________kk06">#REF!</definedName>
    <definedName name="________kk29" localSheetId="6">#REF!</definedName>
    <definedName name="________kk29">#REF!</definedName>
    <definedName name="_______kk06" localSheetId="6">#REF!</definedName>
    <definedName name="_______kk06">#REF!</definedName>
    <definedName name="_______kk29" localSheetId="6">#REF!</definedName>
    <definedName name="_______kk29">#REF!</definedName>
    <definedName name="______asas">#REF!</definedName>
    <definedName name="______kk06" localSheetId="6">#REF!</definedName>
    <definedName name="______kk06">#REF!</definedName>
    <definedName name="______kk29" localSheetId="6">#REF!</definedName>
    <definedName name="______kk29">#REF!</definedName>
    <definedName name="_____kk06" localSheetId="6">#REF!</definedName>
    <definedName name="_____kk06">#REF!</definedName>
    <definedName name="_____kk29" localSheetId="6">#REF!</definedName>
    <definedName name="_____kk29">#REF!</definedName>
    <definedName name="____kk06" localSheetId="6">#REF!</definedName>
    <definedName name="____kk06">#REF!</definedName>
    <definedName name="____kk29" localSheetId="6">#REF!</definedName>
    <definedName name="____kk29">#REF!</definedName>
    <definedName name="___kk06" localSheetId="6">#REF!</definedName>
    <definedName name="___kk06">#REF!</definedName>
    <definedName name="___kk29" localSheetId="6">#REF!</definedName>
    <definedName name="___kk29">#REF!</definedName>
    <definedName name="__kk06" localSheetId="6">#REF!</definedName>
    <definedName name="__kk06">#REF!</definedName>
    <definedName name="__kk29" localSheetId="6">#REF!</definedName>
    <definedName name="__kk29">#REF!</definedName>
    <definedName name="_BQ4.1" localSheetId="6" hidden="1">#REF!</definedName>
    <definedName name="_BQ4.1" hidden="1">#REF!</definedName>
    <definedName name="_Fill" localSheetId="6" hidden="1">#REF!</definedName>
    <definedName name="_Fill" hidden="1">#REF!</definedName>
    <definedName name="_kk06" localSheetId="6">#REF!</definedName>
    <definedName name="_kk06">#REF!</definedName>
    <definedName name="_kk29" localSheetId="6">#REF!</definedName>
    <definedName name="_kk29">#REF!</definedName>
    <definedName name="_Order1" hidden="1">255</definedName>
    <definedName name="_Regression_X" localSheetId="6" hidden="1">#REF!</definedName>
    <definedName name="_Regression_X" hidden="1">#REF!</definedName>
    <definedName name="a" localSheetId="6">#REF!</definedName>
    <definedName name="a">#REF!</definedName>
    <definedName name="aaaa">#REF!</definedName>
    <definedName name="ACwvu.受給権者テーブル." localSheetId="6" hidden="1">#REF!</definedName>
    <definedName name="ACwvu.受給権者テーブル." hidden="1">#REF!</definedName>
    <definedName name="asas">#REF!</definedName>
    <definedName name="Avrg" localSheetId="6">#REF!</definedName>
    <definedName name="Avrg">#REF!</definedName>
    <definedName name="avrg1" localSheetId="6">#REF!</definedName>
    <definedName name="avrg1">#REF!</definedName>
    <definedName name="Ｂ">#REF!</definedName>
    <definedName name="DaihyoFurigana" localSheetId="6">#REF!</definedName>
    <definedName name="DaihyoFurigana">#REF!</definedName>
    <definedName name="DaihyoJyusho" localSheetId="6">#REF!</definedName>
    <definedName name="DaihyoJyusho">#REF!</definedName>
    <definedName name="DaihyoShimei" localSheetId="6">#REF!</definedName>
    <definedName name="DaihyoShimei">#REF!</definedName>
    <definedName name="DaihyoShokumei" localSheetId="6">#REF!</definedName>
    <definedName name="DaihyoShokumei">#REF!</definedName>
    <definedName name="DaihyoYubin" localSheetId="6">#REF!</definedName>
    <definedName name="DaihyoYubin">#REF!</definedName>
    <definedName name="ee" localSheetId="6">#REF!</definedName>
    <definedName name="ee">#REF!</definedName>
    <definedName name="houjin" localSheetId="6">#REF!</definedName>
    <definedName name="houjin">#REF!</definedName>
    <definedName name="HoujinShokatsu" localSheetId="6">#REF!</definedName>
    <definedName name="HoujinShokatsu">#REF!</definedName>
    <definedName name="HoujinSyubetsu" localSheetId="6">#REF!</definedName>
    <definedName name="HoujinSyubetsu">#REF!</definedName>
    <definedName name="HoujinSyubetu" localSheetId="6">#REF!</definedName>
    <definedName name="HoujinSyubetu">#REF!</definedName>
    <definedName name="HTML_CodePage" hidden="1">932</definedName>
    <definedName name="HTML_Control" localSheetId="4" hidden="1">{"'住記ｲﾝﾀｰﾌｪｰｽﾚｲｱｳﾄ'!$E$5:$F$11"}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JigyoFax" localSheetId="6">#REF!</definedName>
    <definedName name="JigyoFax">#REF!</definedName>
    <definedName name="jigyoFurigana" localSheetId="6">#REF!</definedName>
    <definedName name="jigyoFurigana">#REF!</definedName>
    <definedName name="JigyoMeisyo" localSheetId="6">#REF!</definedName>
    <definedName name="JigyoMeisyo">#REF!</definedName>
    <definedName name="JigyoShozai" localSheetId="6">#REF!</definedName>
    <definedName name="JigyoShozai">#REF!</definedName>
    <definedName name="JigyoShozaiKana" localSheetId="6">#REF!</definedName>
    <definedName name="JigyoShozaiKana">#REF!</definedName>
    <definedName name="JigyosyoFurigana" localSheetId="6">#REF!</definedName>
    <definedName name="JigyosyoFurigana">#REF!</definedName>
    <definedName name="JigyosyoMei" localSheetId="6">#REF!</definedName>
    <definedName name="JigyosyoMei">#REF!</definedName>
    <definedName name="JigyosyoSyozai" localSheetId="6">#REF!</definedName>
    <definedName name="JigyosyoSyozai">#REF!</definedName>
    <definedName name="JigyosyoYubin" localSheetId="6">#REF!</definedName>
    <definedName name="JigyosyoYubin">#REF!</definedName>
    <definedName name="JigyoTel" localSheetId="6">#REF!</definedName>
    <definedName name="JigyoTel">#REF!</definedName>
    <definedName name="jigyoumeishou" localSheetId="6">#REF!</definedName>
    <definedName name="jigyoumeishou">#REF!</definedName>
    <definedName name="JigyoYubin" localSheetId="6">#REF!</definedName>
    <definedName name="JigyoYubin">#REF!</definedName>
    <definedName name="jiritu" localSheetId="6">#REF!</definedName>
    <definedName name="jiritu">#REF!</definedName>
    <definedName name="kanagawaken" localSheetId="6">#REF!</definedName>
    <definedName name="kanagawaken">#REF!</definedName>
    <definedName name="KanriJyusyo" localSheetId="6">#REF!</definedName>
    <definedName name="KanriJyusyo">#REF!</definedName>
    <definedName name="KanriJyusyoKana" localSheetId="6">#REF!</definedName>
    <definedName name="KanriJyusyoKana">#REF!</definedName>
    <definedName name="KanriShimei" localSheetId="6">#REF!</definedName>
    <definedName name="KanriShimei">#REF!</definedName>
    <definedName name="KanriYubin" localSheetId="6">#REF!</definedName>
    <definedName name="KanriYubin">#REF!</definedName>
    <definedName name="kawasaki" localSheetId="6">#REF!</definedName>
    <definedName name="kawasaki">#REF!</definedName>
    <definedName name="KenmuJigyoMei" localSheetId="6">#REF!</definedName>
    <definedName name="KenmuJigyoMei">#REF!</definedName>
    <definedName name="KenmuJikan" localSheetId="6">#REF!</definedName>
    <definedName name="KenmuJikan">#REF!</definedName>
    <definedName name="KenmuShokushu" localSheetId="6">#REF!</definedName>
    <definedName name="KenmuShokushu">#REF!</definedName>
    <definedName name="KenmuUmu" localSheetId="6">#REF!</definedName>
    <definedName name="KenmuUmu">#REF!</definedName>
    <definedName name="KK_03" localSheetId="6">#REF!</definedName>
    <definedName name="KK_03">#REF!</definedName>
    <definedName name="kk_04" localSheetId="6">#REF!</definedName>
    <definedName name="kk_04">#REF!</definedName>
    <definedName name="KK_06" localSheetId="6">#REF!</definedName>
    <definedName name="KK_06">#REF!</definedName>
    <definedName name="kk_07" localSheetId="6">#REF!</definedName>
    <definedName name="kk_07">#REF!</definedName>
    <definedName name="‐㏍08" localSheetId="6">#REF!</definedName>
    <definedName name="‐㏍08">#REF!</definedName>
    <definedName name="KK2_3" localSheetId="6">#REF!</definedName>
    <definedName name="KK2_3">#REF!</definedName>
    <definedName name="ｋｋｋｋ" localSheetId="6">#REF!</definedName>
    <definedName name="ｋｋｋｋ">#REF!</definedName>
    <definedName name="ｐｐｐｐｐ">#REF!</definedName>
    <definedName name="_xlnm.Print_Area" localSheetId="3">'【記入例】 所要額調書（交流室）'!$A$1:$K$27</definedName>
    <definedName name="_xlnm.Print_Area" localSheetId="1">'【記入例】交付申請書（交流室）'!$A$1:$J$48</definedName>
    <definedName name="_xlnm.Print_Area" localSheetId="5">'【記入例】請求書兼実績報告書（交流室・退去）'!$A$1:$O$44</definedName>
    <definedName name="_xlnm.Print_Area" localSheetId="7">'【記入例】明細書（交流室）'!$A$1:$AK$34</definedName>
    <definedName name="_xlnm.Print_Area" localSheetId="0">'交付申請書（交流室）'!$A$1:$J$48</definedName>
    <definedName name="_xlnm.Print_Area" localSheetId="2">'所要額調書（交流室）'!$A$1:$K$28</definedName>
    <definedName name="_xlnm.Print_Area" localSheetId="4">'請求書兼実績報告書（交流室・退去）'!$A$1:$O$45</definedName>
    <definedName name="_xlnm.Print_Area" localSheetId="6">'明細書 (交流室)'!$A$1:$AJ$35</definedName>
    <definedName name="qqq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oman_01" localSheetId="6">#REF!</definedName>
    <definedName name="Roman_01">#REF!</definedName>
    <definedName name="Roman_03" localSheetId="6">#REF!</definedName>
    <definedName name="Roman_03">#REF!</definedName>
    <definedName name="Roman_04" localSheetId="6">#REF!</definedName>
    <definedName name="Roman_04">#REF!</definedName>
    <definedName name="Roman_06" localSheetId="6">#REF!</definedName>
    <definedName name="Roman_06">#REF!</definedName>
    <definedName name="roman_09" localSheetId="6">#REF!</definedName>
    <definedName name="roman_09">#REF!</definedName>
    <definedName name="roman_11" localSheetId="6">#REF!</definedName>
    <definedName name="roman_11">#REF!</definedName>
    <definedName name="roman11" localSheetId="6">#REF!</definedName>
    <definedName name="roman11">#REF!</definedName>
    <definedName name="Roman2_1" localSheetId="6">#REF!</definedName>
    <definedName name="Roman2_1">#REF!</definedName>
    <definedName name="Roman2_3" localSheetId="6">#REF!</definedName>
    <definedName name="Roman2_3">#REF!</definedName>
    <definedName name="roman31" localSheetId="6">#REF!</definedName>
    <definedName name="roman31">#REF!</definedName>
    <definedName name="roman33" localSheetId="6">#REF!</definedName>
    <definedName name="roman33">#REF!</definedName>
    <definedName name="roman4_3" localSheetId="6">#REF!</definedName>
    <definedName name="roman4_3">#REF!</definedName>
    <definedName name="roman7_1" localSheetId="6">#REF!</definedName>
    <definedName name="roman7_1">#REF!</definedName>
    <definedName name="roman77" localSheetId="6">#REF!</definedName>
    <definedName name="roman77">#REF!</definedName>
    <definedName name="romann_12" localSheetId="6">#REF!</definedName>
    <definedName name="romann_12">#REF!</definedName>
    <definedName name="romann_66" localSheetId="6">#REF!</definedName>
    <definedName name="romann_66">#REF!</definedName>
    <definedName name="romann33" localSheetId="6">#REF!</definedName>
    <definedName name="romann33">#REF!</definedName>
    <definedName name="Rwvu.受給権者テーブル." localSheetId="6" hidden="1">#REF!</definedName>
    <definedName name="Rwvu.受給権者テーブル." hidden="1">#REF!</definedName>
    <definedName name="SasekiFuri" localSheetId="6">#REF!</definedName>
    <definedName name="SasekiFuri">#REF!</definedName>
    <definedName name="SasekiJyusyo" localSheetId="6">#REF!</definedName>
    <definedName name="SasekiJyusyo">#REF!</definedName>
    <definedName name="SasekiShimei" localSheetId="6">#REF!</definedName>
    <definedName name="SasekiShimei">#REF!</definedName>
    <definedName name="SasekiYubin" localSheetId="6">#REF!</definedName>
    <definedName name="SasekiYubin">#REF!</definedName>
    <definedName name="serv" localSheetId="6">#REF!</definedName>
    <definedName name="serv">#REF!</definedName>
    <definedName name="serv_" localSheetId="6">#REF!</definedName>
    <definedName name="serv_">#REF!</definedName>
    <definedName name="Serv_LIST" localSheetId="6">#REF!</definedName>
    <definedName name="Serv_LIST">#REF!</definedName>
    <definedName name="servo1" localSheetId="6">#REF!</definedName>
    <definedName name="servo1">#REF!</definedName>
    <definedName name="ShinseiFax" localSheetId="6">#REF!</definedName>
    <definedName name="ShinseiFax">#REF!</definedName>
    <definedName name="ShinseiMeisyo" localSheetId="6">#REF!</definedName>
    <definedName name="ShinseiMeisyo">#REF!</definedName>
    <definedName name="ShinseiMeisyoKana" localSheetId="6">#REF!</definedName>
    <definedName name="ShinseiMeisyoKana">#REF!</definedName>
    <definedName name="ShinseiSyozai" localSheetId="6">#REF!</definedName>
    <definedName name="ShinseiSyozai">#REF!</definedName>
    <definedName name="ShinseiTel" localSheetId="6">#REF!</definedName>
    <definedName name="ShinseiTel">#REF!</definedName>
    <definedName name="ShinseiYubin" localSheetId="6">#REF!</definedName>
    <definedName name="ShinseiYubin">#REF!</definedName>
    <definedName name="siharai" localSheetId="6">#REF!</definedName>
    <definedName name="siharai">#REF!</definedName>
    <definedName name="sikuchouson" localSheetId="6">#REF!</definedName>
    <definedName name="sikuchouson">#REF!</definedName>
    <definedName name="sinseisaki" localSheetId="6">#REF!</definedName>
    <definedName name="sinseisaki">#REF!</definedName>
    <definedName name="sssaa">#REF!</definedName>
    <definedName name="startNo" localSheetId="6">#REF!</definedName>
    <definedName name="startNo">#REF!</definedName>
    <definedName name="startNumber" localSheetId="6">#REF!</definedName>
    <definedName name="startNumber">#REF!</definedName>
    <definedName name="Swvu.受給権者テーブル." localSheetId="6" hidden="1">#REF!</definedName>
    <definedName name="Swvu.受給権者テーブル." hidden="1">#REF!</definedName>
    <definedName name="ｔａｂｉｅ＿04" localSheetId="6">#REF!</definedName>
    <definedName name="ｔａｂｉｅ＿04">#REF!</definedName>
    <definedName name="table_03" localSheetId="6">#REF!</definedName>
    <definedName name="table_03">#REF!</definedName>
    <definedName name="table_06" localSheetId="6">#REF!</definedName>
    <definedName name="table_06">#REF!</definedName>
    <definedName name="table2_3" localSheetId="6">#REF!</definedName>
    <definedName name="table2_3">#REF!</definedName>
    <definedName name="tapi2" localSheetId="6">#REF!</definedName>
    <definedName name="tapi2">#REF!</definedName>
    <definedName name="tebie_o7" localSheetId="6">#REF!</definedName>
    <definedName name="tebie_o7">#REF!</definedName>
    <definedName name="tebie08" localSheetId="6">#REF!</definedName>
    <definedName name="tebie08">#REF!</definedName>
    <definedName name="tebie33" localSheetId="6">#REF!</definedName>
    <definedName name="tebie33">#REF!</definedName>
    <definedName name="tebiroo" localSheetId="6">#REF!</definedName>
    <definedName name="tebiroo">#REF!</definedName>
    <definedName name="teble" localSheetId="6">#REF!</definedName>
    <definedName name="teble">#REF!</definedName>
    <definedName name="teble_09" localSheetId="6">#REF!</definedName>
    <definedName name="teble_09">#REF!</definedName>
    <definedName name="teble77" localSheetId="6">#REF!</definedName>
    <definedName name="teble77">#REF!</definedName>
    <definedName name="wrn.世田谷ＤＢ設計書." localSheetId="4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yokohama" localSheetId="6">#REF!</definedName>
    <definedName name="yokohama">#REF!</definedName>
    <definedName name="あ">#REF!</definedName>
    <definedName name="いえもん">#REF!</definedName>
    <definedName name="引上率">[1]単価引上率!$B$2</definedName>
    <definedName name="看護時間" localSheetId="6">#REF!</definedName>
    <definedName name="看護時間">#REF!</definedName>
    <definedName name="関連表" localSheetId="6" hidden="1">#REF!</definedName>
    <definedName name="関連表" hidden="1">#REF!</definedName>
    <definedName name="障害">#REF!</definedName>
    <definedName name="障害福祉サービス" localSheetId="6">#REF!</definedName>
    <definedName name="障害福祉サービス">#REF!</definedName>
    <definedName name="食事" localSheetId="6">#REF!</definedName>
    <definedName name="食事">#REF!</definedName>
    <definedName name="町っ油" localSheetId="6">#REF!</definedName>
    <definedName name="町っ油">#REF!</definedName>
    <definedName name="利用日数記入例" localSheetId="6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4" l="1"/>
  <c r="P23" i="14"/>
  <c r="I23" i="14"/>
  <c r="O15" i="14"/>
  <c r="R19" i="14" s="1"/>
  <c r="AD23" i="14" l="1"/>
  <c r="X32" i="14" s="1"/>
  <c r="W20" i="14"/>
  <c r="X31" i="14" s="1"/>
  <c r="W19" i="14"/>
  <c r="X30" i="14" s="1"/>
  <c r="X33" i="14" l="1"/>
  <c r="I23" i="11"/>
  <c r="AD23" i="11" s="1"/>
  <c r="X32" i="11" s="1"/>
  <c r="W19" i="11"/>
  <c r="X30" i="11" s="1"/>
  <c r="R19" i="11"/>
  <c r="W20" i="11" s="1"/>
  <c r="X31" i="11" s="1"/>
  <c r="O15" i="11"/>
  <c r="I23" i="8"/>
  <c r="G23" i="8"/>
  <c r="F23" i="8"/>
  <c r="J22" i="8"/>
  <c r="H22" i="8"/>
  <c r="H21" i="8"/>
  <c r="J21" i="8" s="1"/>
  <c r="J20" i="8"/>
  <c r="H20" i="8"/>
  <c r="J19" i="8"/>
  <c r="H19" i="8"/>
  <c r="J18" i="8"/>
  <c r="H18" i="8"/>
  <c r="H17" i="8"/>
  <c r="J17" i="8" s="1"/>
  <c r="J16" i="8"/>
  <c r="H16" i="8"/>
  <c r="J15" i="8"/>
  <c r="H15" i="8"/>
  <c r="J14" i="8"/>
  <c r="H14" i="8"/>
  <c r="H13" i="8"/>
  <c r="J13" i="8" s="1"/>
  <c r="J12" i="8"/>
  <c r="H12" i="8"/>
  <c r="J11" i="8"/>
  <c r="H11" i="8"/>
  <c r="H23" i="8" s="1"/>
  <c r="J23" i="8" s="1"/>
  <c r="D26" i="9" s="1"/>
  <c r="E6" i="8"/>
  <c r="E5" i="8"/>
  <c r="E4" i="8"/>
  <c r="C11" i="8" s="1"/>
  <c r="I23" i="7"/>
  <c r="G23" i="7"/>
  <c r="F23" i="7"/>
  <c r="H22" i="7"/>
  <c r="J22" i="7" s="1"/>
  <c r="J21" i="7"/>
  <c r="H21" i="7"/>
  <c r="H20" i="7"/>
  <c r="J20" i="7" s="1"/>
  <c r="J19" i="7"/>
  <c r="H19" i="7"/>
  <c r="H18" i="7"/>
  <c r="J18" i="7" s="1"/>
  <c r="J17" i="7"/>
  <c r="H17" i="7"/>
  <c r="H16" i="7"/>
  <c r="J16" i="7" s="1"/>
  <c r="J15" i="7"/>
  <c r="H15" i="7"/>
  <c r="H14" i="7"/>
  <c r="J14" i="7" s="1"/>
  <c r="J13" i="7"/>
  <c r="H13" i="7"/>
  <c r="H12" i="7"/>
  <c r="J12" i="7" s="1"/>
  <c r="J11" i="7"/>
  <c r="H11" i="7"/>
  <c r="E6" i="7"/>
  <c r="E5" i="7"/>
  <c r="E4" i="7"/>
  <c r="C11" i="7" s="1"/>
  <c r="X33" i="11" l="1"/>
  <c r="H23" i="7"/>
  <c r="J23" i="7" s="1"/>
  <c r="D26" i="6" s="1"/>
  <c r="P23" i="11"/>
  <c r="Z23" i="11"/>
</calcChain>
</file>

<file path=xl/sharedStrings.xml><?xml version="1.0" encoding="utf-8"?>
<sst xmlns="http://schemas.openxmlformats.org/spreadsheetml/2006/main" count="297" uniqueCount="141">
  <si>
    <t>通過型加算　　　　　　　　 ②</t>
    <rPh sb="0" eb="2">
      <t>ツウカ</t>
    </rPh>
    <rPh sb="2" eb="3">
      <t>カタ</t>
    </rPh>
    <rPh sb="3" eb="5">
      <t>カサン</t>
    </rPh>
    <phoneticPr fontId="53"/>
  </si>
  <si>
    <t>住所</t>
    <rPh sb="0" eb="2">
      <t>ジュウショ</t>
    </rPh>
    <phoneticPr fontId="53"/>
  </si>
  <si>
    <t>第３号様式（第５条関係）</t>
  </si>
  <si>
    <t>補助基本額
Ｂ</t>
    <rPh sb="0" eb="2">
      <t>ホジョ</t>
    </rPh>
    <rPh sb="2" eb="4">
      <t>キホン</t>
    </rPh>
    <rPh sb="4" eb="5">
      <t>ガク</t>
    </rPh>
    <phoneticPr fontId="53"/>
  </si>
  <si>
    <t>第１号様式（第５条関係）</t>
    <rPh sb="3" eb="5">
      <t>ヨウシキ</t>
    </rPh>
    <rPh sb="6" eb="7">
      <t>ダイ</t>
    </rPh>
    <rPh sb="8" eb="9">
      <t>ジョウ</t>
    </rPh>
    <rPh sb="9" eb="11">
      <t>カンケイ</t>
    </rPh>
    <phoneticPr fontId="53"/>
  </si>
  <si>
    <t>所在地</t>
    <rPh sb="0" eb="3">
      <t>ショザイチ</t>
    </rPh>
    <phoneticPr fontId="53"/>
  </si>
  <si>
    <t>施設借上費③</t>
    <rPh sb="0" eb="2">
      <t>シセツ</t>
    </rPh>
    <rPh sb="2" eb="4">
      <t>カリア</t>
    </rPh>
    <rPh sb="4" eb="5">
      <t>ヒ</t>
    </rPh>
    <phoneticPr fontId="53"/>
  </si>
  <si>
    <t>法人名</t>
    <rPh sb="0" eb="2">
      <t>ホウジン</t>
    </rPh>
    <rPh sb="2" eb="3">
      <t>メイ</t>
    </rPh>
    <phoneticPr fontId="53"/>
  </si>
  <si>
    <t>　　　　　　　　　</t>
  </si>
  <si>
    <t>助成対象月</t>
    <rPh sb="0" eb="2">
      <t>ジョセイ</t>
    </rPh>
    <rPh sb="2" eb="4">
      <t>タイショウ</t>
    </rPh>
    <rPh sb="4" eb="5">
      <t>ツキ</t>
    </rPh>
    <phoneticPr fontId="53"/>
  </si>
  <si>
    <t>退去した居室名</t>
    <rPh sb="0" eb="2">
      <t>タイキョ</t>
    </rPh>
    <rPh sb="4" eb="6">
      <t>キョシツ</t>
    </rPh>
    <rPh sb="6" eb="7">
      <t>メイ</t>
    </rPh>
    <phoneticPr fontId="53"/>
  </si>
  <si>
    <t>円</t>
    <rPh sb="0" eb="1">
      <t>エン</t>
    </rPh>
    <phoneticPr fontId="53"/>
  </si>
  <si>
    <t>中野区通過型グループホーム支援事業助成金交付申請書</t>
    <rPh sb="0" eb="3">
      <t>ナカノク</t>
    </rPh>
    <rPh sb="3" eb="5">
      <t>ツウカ</t>
    </rPh>
    <rPh sb="5" eb="6">
      <t>ガタ</t>
    </rPh>
    <rPh sb="13" eb="15">
      <t>シエン</t>
    </rPh>
    <rPh sb="15" eb="17">
      <t>ジギョウ</t>
    </rPh>
    <rPh sb="17" eb="20">
      <t>ジョセイキン</t>
    </rPh>
    <rPh sb="20" eb="22">
      <t>コウフ</t>
    </rPh>
    <rPh sb="22" eb="25">
      <t>シンセイショ</t>
    </rPh>
    <phoneticPr fontId="53"/>
  </si>
  <si>
    <t>補助基準額</t>
    <rPh sb="0" eb="2">
      <t>ホジョ</t>
    </rPh>
    <rPh sb="2" eb="4">
      <t>キジュン</t>
    </rPh>
    <rPh sb="4" eb="5">
      <t>ガク</t>
    </rPh>
    <phoneticPr fontId="53"/>
  </si>
  <si>
    <t>助成内容</t>
    <rPh sb="0" eb="2">
      <t>ジョセイ</t>
    </rPh>
    <rPh sb="2" eb="4">
      <t>ナイヨウ</t>
    </rPh>
    <phoneticPr fontId="53"/>
  </si>
  <si>
    <t>更新料・礼金</t>
  </si>
  <si>
    <t>　対象期間</t>
    <rPh sb="1" eb="3">
      <t>タイショウ</t>
    </rPh>
    <rPh sb="3" eb="5">
      <t>キカン</t>
    </rPh>
    <phoneticPr fontId="53"/>
  </si>
  <si>
    <t>申請額　金</t>
    <rPh sb="0" eb="3">
      <t>シンセイガク</t>
    </rPh>
    <rPh sb="4" eb="5">
      <t>キン</t>
    </rPh>
    <phoneticPr fontId="53"/>
  </si>
  <si>
    <t>（添付書類）</t>
  </si>
  <si>
    <t>グループホーム名称</t>
    <rPh sb="7" eb="9">
      <t>メイショウ</t>
    </rPh>
    <phoneticPr fontId="53"/>
  </si>
  <si>
    <t>部屋番号</t>
    <rPh sb="0" eb="2">
      <t>ヘヤ</t>
    </rPh>
    <rPh sb="2" eb="4">
      <t>バンゴウ</t>
    </rPh>
    <phoneticPr fontId="53"/>
  </si>
  <si>
    <t>令和２年１月</t>
    <rPh sb="0" eb="2">
      <t>レイワ</t>
    </rPh>
    <rPh sb="3" eb="4">
      <t>ネン</t>
    </rPh>
    <rPh sb="5" eb="6">
      <t>ガツ</t>
    </rPh>
    <phoneticPr fontId="53"/>
  </si>
  <si>
    <t>家賃</t>
    <rPh sb="0" eb="2">
      <t>ヤチン</t>
    </rPh>
    <phoneticPr fontId="53"/>
  </si>
  <si>
    <t>対象経費
Ａ</t>
    <rPh sb="0" eb="2">
      <t>タイショウ</t>
    </rPh>
    <rPh sb="2" eb="4">
      <t>ケイヒ</t>
    </rPh>
    <phoneticPr fontId="53"/>
  </si>
  <si>
    <t>円（　　年　月支払）</t>
    <rPh sb="0" eb="1">
      <t>エン</t>
    </rPh>
    <rPh sb="4" eb="5">
      <t>ネン</t>
    </rPh>
    <rPh sb="6" eb="7">
      <t>ガツ</t>
    </rPh>
    <rPh sb="7" eb="9">
      <t>シハライ</t>
    </rPh>
    <phoneticPr fontId="53"/>
  </si>
  <si>
    <t>ＧＨ名称</t>
    <rPh sb="2" eb="4">
      <t>メイショウ</t>
    </rPh>
    <phoneticPr fontId="53"/>
  </si>
  <si>
    <t>基本加算請求額　　 Ａ　①</t>
    <rPh sb="0" eb="2">
      <t>キホン</t>
    </rPh>
    <rPh sb="2" eb="4">
      <t>カサン</t>
    </rPh>
    <rPh sb="4" eb="6">
      <t>セイキュウ</t>
    </rPh>
    <rPh sb="6" eb="7">
      <t>ガク</t>
    </rPh>
    <phoneticPr fontId="53"/>
  </si>
  <si>
    <t>対象年月</t>
    <rPh sb="0" eb="2">
      <t>タイショウ</t>
    </rPh>
    <rPh sb="2" eb="4">
      <t>ネンゲツ</t>
    </rPh>
    <phoneticPr fontId="53"/>
  </si>
  <si>
    <t>令和元年１１月</t>
    <rPh sb="0" eb="2">
      <t>レイワ</t>
    </rPh>
    <rPh sb="2" eb="3">
      <t>ガン</t>
    </rPh>
    <rPh sb="3" eb="4">
      <t>ネン</t>
    </rPh>
    <rPh sb="6" eb="7">
      <t>ガツ</t>
    </rPh>
    <phoneticPr fontId="53"/>
  </si>
  <si>
    <t/>
  </si>
  <si>
    <t>合計</t>
    <rPh sb="0" eb="2">
      <t>ゴウケイ</t>
    </rPh>
    <phoneticPr fontId="53"/>
  </si>
  <si>
    <t>年　　月　　日</t>
    <rPh sb="0" eb="1">
      <t>ネン</t>
    </rPh>
    <rPh sb="3" eb="4">
      <t>ツキ</t>
    </rPh>
    <rPh sb="6" eb="7">
      <t>ニチ</t>
    </rPh>
    <phoneticPr fontId="53"/>
  </si>
  <si>
    <t>中野区通過型グループホーム支援事業助成金所要額調書（交流室に係る施設借上費の助成）</t>
    <rPh sb="0" eb="3">
      <t>ナカノク</t>
    </rPh>
    <rPh sb="3" eb="5">
      <t>ツウカ</t>
    </rPh>
    <rPh sb="5" eb="6">
      <t>ガタ</t>
    </rPh>
    <rPh sb="13" eb="15">
      <t>シエン</t>
    </rPh>
    <rPh sb="15" eb="17">
      <t>ジギョウ</t>
    </rPh>
    <rPh sb="17" eb="20">
      <t>ジョセイキン</t>
    </rPh>
    <rPh sb="20" eb="22">
      <t>ショヨウ</t>
    </rPh>
    <rPh sb="22" eb="23">
      <t>ガク</t>
    </rPh>
    <rPh sb="23" eb="25">
      <t>チョウショ</t>
    </rPh>
    <phoneticPr fontId="53"/>
  </si>
  <si>
    <t>　中野区長　宛て</t>
    <rPh sb="1" eb="3">
      <t>ナカノ</t>
    </rPh>
    <rPh sb="3" eb="5">
      <t>クチョウ</t>
    </rPh>
    <rPh sb="6" eb="7">
      <t>ア</t>
    </rPh>
    <phoneticPr fontId="53"/>
  </si>
  <si>
    <t>１　交流室の借上げに係る不動産賃貸借契約書の写し</t>
  </si>
  <si>
    <t>請求額
(ｱ)（イ）の低い方の額</t>
    <rPh sb="0" eb="2">
      <t>セイキュウ</t>
    </rPh>
    <rPh sb="2" eb="3">
      <t>ガク</t>
    </rPh>
    <rPh sb="11" eb="12">
      <t>ヒク</t>
    </rPh>
    <rPh sb="13" eb="14">
      <t>ホウ</t>
    </rPh>
    <rPh sb="15" eb="16">
      <t>ガク</t>
    </rPh>
    <phoneticPr fontId="53"/>
  </si>
  <si>
    <t>　通過型グループホームに係る費用の助成を受けたいので、中野区障害者グループホーム支援事業実施要綱第５条第１項の規定により、下記のとおり別紙関係書類を添えて申請します。　</t>
    <rPh sb="27" eb="29">
      <t>ナカノ</t>
    </rPh>
    <rPh sb="61" eb="63">
      <t>カキ</t>
    </rPh>
    <phoneticPr fontId="53"/>
  </si>
  <si>
    <t>記</t>
    <rPh sb="0" eb="1">
      <t>キ</t>
    </rPh>
    <phoneticPr fontId="53"/>
  </si>
  <si>
    <t>合　　　計　（Ａ＋Ｂ＋Ｃ）</t>
    <rPh sb="0" eb="1">
      <t>ゴウ</t>
    </rPh>
    <rPh sb="4" eb="5">
      <t>ケイ</t>
    </rPh>
    <phoneticPr fontId="53"/>
  </si>
  <si>
    <t>備考</t>
    <rPh sb="0" eb="2">
      <t>ビコウ</t>
    </rPh>
    <phoneticPr fontId="53"/>
  </si>
  <si>
    <t>代表者職・名</t>
    <rPh sb="0" eb="3">
      <t>ダイヒョウシャ</t>
    </rPh>
    <rPh sb="3" eb="4">
      <t>ショク</t>
    </rPh>
    <rPh sb="5" eb="6">
      <t>メイ</t>
    </rPh>
    <phoneticPr fontId="53"/>
  </si>
  <si>
    <t>グループホームの名称</t>
  </si>
  <si>
    <t>　　年　　月</t>
    <rPh sb="2" eb="3">
      <t>ネン</t>
    </rPh>
    <rPh sb="5" eb="6">
      <t>ガツ</t>
    </rPh>
    <phoneticPr fontId="53"/>
  </si>
  <si>
    <t>３　中野区通過型グループホーム支援事業助成金所要額調書</t>
  </si>
  <si>
    <t>更新料・礼金</t>
    <rPh sb="0" eb="3">
      <t>コウシンリョウ</t>
    </rPh>
    <rPh sb="4" eb="6">
      <t>レイキン</t>
    </rPh>
    <phoneticPr fontId="53"/>
  </si>
  <si>
    <r>
      <t xml:space="preserve">申請額
</t>
    </r>
    <r>
      <rPr>
        <sz val="10"/>
        <color theme="1"/>
        <rFont val="ＭＳ 明朝"/>
        <family val="1"/>
        <charset val="128"/>
      </rPr>
      <t>（Ａ・Ｂを比較して少ない方の額）</t>
    </r>
    <rPh sb="0" eb="3">
      <t>シンセイガク</t>
    </rPh>
    <rPh sb="9" eb="11">
      <t>ヒカク</t>
    </rPh>
    <rPh sb="13" eb="14">
      <t>スク</t>
    </rPh>
    <rPh sb="16" eb="17">
      <t>ホウ</t>
    </rPh>
    <rPh sb="18" eb="19">
      <t>ガク</t>
    </rPh>
    <phoneticPr fontId="53"/>
  </si>
  <si>
    <t>更新料・礼金清算期間</t>
    <rPh sb="0" eb="3">
      <t>コウシンリョウ</t>
    </rPh>
    <rPh sb="4" eb="6">
      <t>レイキン</t>
    </rPh>
    <rPh sb="6" eb="8">
      <t>セイサン</t>
    </rPh>
    <rPh sb="8" eb="10">
      <t>キカン</t>
    </rPh>
    <phoneticPr fontId="53"/>
  </si>
  <si>
    <t>交流室に係る施設借上費の助成</t>
  </si>
  <si>
    <t>請求金額</t>
  </si>
  <si>
    <t>家賃と更新料・礼金の合計金額は、月の補助基準額（６９，８００円）を超えないこと</t>
    <rPh sb="0" eb="2">
      <t>ヤチン</t>
    </rPh>
    <rPh sb="3" eb="6">
      <t>コウシンリョウ</t>
    </rPh>
    <rPh sb="7" eb="9">
      <t>レイキン</t>
    </rPh>
    <rPh sb="10" eb="12">
      <t>ゴウケイ</t>
    </rPh>
    <rPh sb="12" eb="14">
      <t>キンガク</t>
    </rPh>
    <rPh sb="16" eb="17">
      <t>ツキ</t>
    </rPh>
    <rPh sb="18" eb="20">
      <t>ホジョ</t>
    </rPh>
    <rPh sb="20" eb="22">
      <t>キジュン</t>
    </rPh>
    <rPh sb="22" eb="23">
      <t>ガク</t>
    </rPh>
    <rPh sb="30" eb="31">
      <t>エン</t>
    </rPh>
    <rPh sb="33" eb="34">
      <t>コ</t>
    </rPh>
    <phoneticPr fontId="53"/>
  </si>
  <si>
    <t>更新料・礼金は清算期間を明記の上、発生から２４か月以内での分割払いを可能とする</t>
    <rPh sb="0" eb="3">
      <t>コウシンリョウ</t>
    </rPh>
    <rPh sb="4" eb="6">
      <t>レイキン</t>
    </rPh>
    <rPh sb="7" eb="9">
      <t>セイサン</t>
    </rPh>
    <rPh sb="9" eb="11">
      <t>キカン</t>
    </rPh>
    <rPh sb="12" eb="14">
      <t>メイキ</t>
    </rPh>
    <rPh sb="15" eb="16">
      <t>ウエ</t>
    </rPh>
    <rPh sb="17" eb="19">
      <t>ハッセイ</t>
    </rPh>
    <rPh sb="24" eb="25">
      <t>ゲツ</t>
    </rPh>
    <rPh sb="25" eb="27">
      <t>イナイ</t>
    </rPh>
    <rPh sb="29" eb="31">
      <t>ブンカツ</t>
    </rPh>
    <rPh sb="31" eb="32">
      <t>ハラ</t>
    </rPh>
    <rPh sb="34" eb="36">
      <t>カノウ</t>
    </rPh>
    <phoneticPr fontId="53"/>
  </si>
  <si>
    <t>中野○○ホーム</t>
    <rPh sb="0" eb="2">
      <t>ナカノ</t>
    </rPh>
    <phoneticPr fontId="53"/>
  </si>
  <si>
    <t>中野区中野１－○－●</t>
    <rPh sb="3" eb="5">
      <t>ナカノ</t>
    </rPh>
    <phoneticPr fontId="53"/>
  </si>
  <si>
    <t>更新料・礼金額</t>
    <rPh sb="0" eb="3">
      <t>コウシンリョウ</t>
    </rPh>
    <rPh sb="4" eb="6">
      <t>レイキン</t>
    </rPh>
    <rPh sb="6" eb="7">
      <t>ガク</t>
    </rPh>
    <phoneticPr fontId="53"/>
  </si>
  <si>
    <t>電話番号</t>
  </si>
  <si>
    <t>２　当該施設の平面図</t>
  </si>
  <si>
    <t>施設借上費請求額　Ｃ　③</t>
    <rPh sb="0" eb="2">
      <t>シセツ</t>
    </rPh>
    <rPh sb="2" eb="4">
      <t>カリア</t>
    </rPh>
    <rPh sb="4" eb="5">
      <t>ヒ</t>
    </rPh>
    <rPh sb="5" eb="7">
      <t>セイキュウ</t>
    </rPh>
    <rPh sb="7" eb="8">
      <t>ガク</t>
    </rPh>
    <phoneticPr fontId="53"/>
  </si>
  <si>
    <t>通過型加算請求額　Ｂ　②</t>
    <rPh sb="0" eb="2">
      <t>ツウカ</t>
    </rPh>
    <rPh sb="2" eb="3">
      <t>ガタ</t>
    </rPh>
    <rPh sb="3" eb="5">
      <t>カサン</t>
    </rPh>
    <rPh sb="5" eb="7">
      <t>セイキュウ</t>
    </rPh>
    <rPh sb="7" eb="8">
      <t>ガク</t>
    </rPh>
    <phoneticPr fontId="53"/>
  </si>
  <si>
    <t>交流室</t>
  </si>
  <si>
    <t>家賃の日割り額＋礼金・更新料(ｲ)</t>
    <rPh sb="0" eb="2">
      <t>ヤチン</t>
    </rPh>
    <rPh sb="3" eb="5">
      <t>ヒワ</t>
    </rPh>
    <rPh sb="6" eb="7">
      <t>ガク</t>
    </rPh>
    <rPh sb="8" eb="10">
      <t>レイキン</t>
    </rPh>
    <rPh sb="11" eb="14">
      <t>コウシンリョウ</t>
    </rPh>
    <phoneticPr fontId="53"/>
  </si>
  <si>
    <t>日割り額(ｱ)</t>
    <rPh sb="0" eb="2">
      <t>ヒワ</t>
    </rPh>
    <rPh sb="3" eb="4">
      <t>ガク</t>
    </rPh>
    <phoneticPr fontId="53"/>
  </si>
  <si>
    <t>月総日数</t>
    <rPh sb="0" eb="1">
      <t>ツキ</t>
    </rPh>
    <rPh sb="1" eb="2">
      <t>ソウ</t>
    </rPh>
    <rPh sb="2" eb="4">
      <t>ニッスウ</t>
    </rPh>
    <phoneticPr fontId="53"/>
  </si>
  <si>
    <t>算定日数</t>
    <rPh sb="0" eb="2">
      <t>サンテイ</t>
    </rPh>
    <rPh sb="2" eb="4">
      <t>ニッスウ</t>
    </rPh>
    <phoneticPr fontId="53"/>
  </si>
  <si>
    <t>「算定日数」は当月請求日数の合計になります。</t>
    <rPh sb="1" eb="3">
      <t>サンテイ</t>
    </rPh>
    <rPh sb="3" eb="5">
      <t>ニッスウ</t>
    </rPh>
    <rPh sb="7" eb="9">
      <t>トウゲツ</t>
    </rPh>
    <rPh sb="9" eb="11">
      <t>セイキュウ</t>
    </rPh>
    <rPh sb="11" eb="13">
      <t>ニッスウ</t>
    </rPh>
    <rPh sb="14" eb="16">
      <t>ゴウケイ</t>
    </rPh>
    <phoneticPr fontId="53"/>
  </si>
  <si>
    <t>金　　額</t>
    <rPh sb="0" eb="1">
      <t>キン</t>
    </rPh>
    <rPh sb="3" eb="4">
      <t>ガク</t>
    </rPh>
    <phoneticPr fontId="53"/>
  </si>
  <si>
    <t>単　価</t>
    <rPh sb="0" eb="1">
      <t>タン</t>
    </rPh>
    <rPh sb="2" eb="3">
      <t>アタイ</t>
    </rPh>
    <phoneticPr fontId="53"/>
  </si>
  <si>
    <t>都基本単価による総費用額
　　　　　　　　　　　　　　　　①</t>
    <rPh sb="0" eb="1">
      <t>ト</t>
    </rPh>
    <rPh sb="1" eb="3">
      <t>キホン</t>
    </rPh>
    <rPh sb="3" eb="5">
      <t>タンカ</t>
    </rPh>
    <rPh sb="8" eb="11">
      <t>ソウヒヨウ</t>
    </rPh>
    <rPh sb="11" eb="12">
      <t>ガク</t>
    </rPh>
    <phoneticPr fontId="53"/>
  </si>
  <si>
    <t>　　　年　月～　　　年　月（　か月）</t>
    <rPh sb="3" eb="4">
      <t>ネン</t>
    </rPh>
    <rPh sb="5" eb="6">
      <t>ガツ</t>
    </rPh>
    <rPh sb="10" eb="11">
      <t>ネン</t>
    </rPh>
    <rPh sb="12" eb="13">
      <t>ガツ</t>
    </rPh>
    <rPh sb="16" eb="17">
      <t>ゲツ</t>
    </rPh>
    <phoneticPr fontId="53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</si>
  <si>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53"/>
  </si>
  <si>
    <t>精神障害者</t>
    <rPh sb="0" eb="5">
      <t>セイシンショウガイシャ</t>
    </rPh>
    <phoneticPr fontId="70"/>
  </si>
  <si>
    <t>主たる障害の種別</t>
    <rPh sb="0" eb="1">
      <t>シュ</t>
    </rPh>
    <rPh sb="3" eb="5">
      <t>ショウガイ</t>
    </rPh>
    <rPh sb="6" eb="8">
      <t>シュベツ</t>
    </rPh>
    <phoneticPr fontId="70"/>
  </si>
  <si>
    <t>日</t>
    <rPh sb="0" eb="1">
      <t>ニチ</t>
    </rPh>
    <phoneticPr fontId="53"/>
  </si>
  <si>
    <t>人員配置区分</t>
    <rPh sb="0" eb="2">
      <t>ジンイン</t>
    </rPh>
    <rPh sb="2" eb="4">
      <t>ハイチ</t>
    </rPh>
    <rPh sb="4" eb="6">
      <t>クブン</t>
    </rPh>
    <phoneticPr fontId="70"/>
  </si>
  <si>
    <t>月</t>
    <rPh sb="0" eb="1">
      <t>ツキ</t>
    </rPh>
    <phoneticPr fontId="53"/>
  </si>
  <si>
    <t>年</t>
    <rPh sb="0" eb="1">
      <t>ネン</t>
    </rPh>
    <phoneticPr fontId="53"/>
  </si>
  <si>
    <t>　</t>
  </si>
  <si>
    <t>当月請求日数</t>
    <rPh sb="0" eb="2">
      <t>トウゲツ</t>
    </rPh>
    <rPh sb="2" eb="4">
      <t>セイキュウ</t>
    </rPh>
    <rPh sb="4" eb="6">
      <t>ニッスウ</t>
    </rPh>
    <phoneticPr fontId="53"/>
  </si>
  <si>
    <t>退　去　日</t>
    <rPh sb="0" eb="1">
      <t>タイ</t>
    </rPh>
    <rPh sb="2" eb="3">
      <t>キョ</t>
    </rPh>
    <rPh sb="4" eb="5">
      <t>ビ</t>
    </rPh>
    <phoneticPr fontId="53"/>
  </si>
  <si>
    <t>事業所番号</t>
    <rPh sb="0" eb="3">
      <t>ジギョウショ</t>
    </rPh>
    <rPh sb="3" eb="5">
      <t>バンゴウ</t>
    </rPh>
    <phoneticPr fontId="53"/>
  </si>
  <si>
    <t>ユニット名</t>
    <rPh sb="4" eb="5">
      <t>メイ</t>
    </rPh>
    <phoneticPr fontId="70"/>
  </si>
  <si>
    <t>月分</t>
    <rPh sb="0" eb="2">
      <t>ガツブン</t>
    </rPh>
    <phoneticPr fontId="53"/>
  </si>
  <si>
    <r>
      <t>都　加　算　明　細　書</t>
    </r>
    <r>
      <rPr>
        <sz val="14"/>
        <rFont val="ＭＳ Ｐゴシック"/>
        <family val="3"/>
        <charset val="128"/>
      </rPr>
      <t xml:space="preserve">
（通過型加算）</t>
    </r>
    <rPh sb="0" eb="1">
      <t>ト</t>
    </rPh>
    <rPh sb="2" eb="3">
      <t>カ</t>
    </rPh>
    <rPh sb="4" eb="5">
      <t>サン</t>
    </rPh>
    <rPh sb="6" eb="7">
      <t>メイ</t>
    </rPh>
    <rPh sb="8" eb="9">
      <t>ホソ</t>
    </rPh>
    <rPh sb="10" eb="11">
      <t>ショ</t>
    </rPh>
    <rPh sb="13" eb="15">
      <t>ツウカ</t>
    </rPh>
    <rPh sb="15" eb="16">
      <t>ガタ</t>
    </rPh>
    <rPh sb="16" eb="18">
      <t>カサン</t>
    </rPh>
    <phoneticPr fontId="53"/>
  </si>
  <si>
    <t>都単価請求用</t>
    <rPh sb="0" eb="1">
      <t>ト</t>
    </rPh>
    <rPh sb="1" eb="3">
      <t>タンカ</t>
    </rPh>
    <rPh sb="3" eb="6">
      <t>セイキュウヨウ</t>
    </rPh>
    <phoneticPr fontId="53"/>
  </si>
  <si>
    <t>都単価請求用</t>
  </si>
  <si>
    <t>明細書件数</t>
  </si>
  <si>
    <t>　　上記のとおり請求します。</t>
  </si>
  <si>
    <t>　年　　　月　　　日</t>
  </si>
  <si>
    <t>請求事業者</t>
  </si>
  <si>
    <t>令和元年９月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</si>
  <si>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電話番号</t>
    <rPh sb="0" eb="2">
      <t>デンワ</t>
    </rPh>
    <rPh sb="2" eb="4">
      <t>バンゴウ</t>
    </rPh>
    <phoneticPr fontId="53"/>
  </si>
  <si>
    <t>令和２年２月</t>
    <rPh sb="0" eb="2">
      <t>レイワ</t>
    </rPh>
    <rPh sb="3" eb="4">
      <t>ネン</t>
    </rPh>
    <rPh sb="5" eb="6">
      <t>ガツ</t>
    </rPh>
    <phoneticPr fontId="53"/>
  </si>
  <si>
    <t>更新料・礼金は精算期間を明記の上、発生から２４か月以内での分割払いを可能とする</t>
    <rPh sb="0" eb="3">
      <t>コウシンリョウ</t>
    </rPh>
    <rPh sb="4" eb="6">
      <t>レイキン</t>
    </rPh>
    <rPh sb="7" eb="9">
      <t>セイサン</t>
    </rPh>
    <rPh sb="9" eb="11">
      <t>キカン</t>
    </rPh>
    <rPh sb="12" eb="14">
      <t>メイキ</t>
    </rPh>
    <rPh sb="15" eb="16">
      <t>ウエ</t>
    </rPh>
    <rPh sb="17" eb="19">
      <t>ハッセイ</t>
    </rPh>
    <rPh sb="24" eb="25">
      <t>ゲツ</t>
    </rPh>
    <rPh sb="25" eb="27">
      <t>イナイ</t>
    </rPh>
    <rPh sb="29" eb="31">
      <t>ブンカツ</t>
    </rPh>
    <rPh sb="31" eb="32">
      <t>ハラ</t>
    </rPh>
    <rPh sb="34" eb="36">
      <t>カノウ</t>
    </rPh>
    <phoneticPr fontId="53"/>
  </si>
  <si>
    <t>更新料・礼金精算期間</t>
    <rPh sb="0" eb="3">
      <t>コウシンリョウ</t>
    </rPh>
    <rPh sb="4" eb="6">
      <t>レイキン</t>
    </rPh>
    <rPh sb="6" eb="8">
      <t>セイサン</t>
    </rPh>
    <rPh sb="8" eb="10">
      <t>キカン</t>
    </rPh>
    <phoneticPr fontId="53"/>
  </si>
  <si>
    <t>通過型グループホーム支援事業助成金請求書兼実績報告書（都単価請求書）</t>
  </si>
  <si>
    <t>（共同生活援助）</t>
  </si>
  <si>
    <t>　中野区長　宛て</t>
  </si>
  <si>
    <t>住所（所在地）</t>
  </si>
  <si>
    <t>令和２年４月～令和３年３月</t>
    <rPh sb="0" eb="2">
      <t>レイワ</t>
    </rPh>
    <rPh sb="7" eb="9">
      <t>レイワ</t>
    </rPh>
    <phoneticPr fontId="53"/>
  </si>
  <si>
    <t>令和元年８月～令和３年７月（２４か月）</t>
    <rPh sb="0" eb="2">
      <t>レイワ</t>
    </rPh>
    <rPh sb="2" eb="3">
      <t>ガン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7" eb="18">
      <t>ゲツ</t>
    </rPh>
    <phoneticPr fontId="53"/>
  </si>
  <si>
    <t>６０，０００円（令和元年８月支払）</t>
    <rPh sb="6" eb="7">
      <t>エン</t>
    </rPh>
    <rPh sb="8" eb="10">
      <t>レイワ</t>
    </rPh>
    <rPh sb="10" eb="11">
      <t>ガン</t>
    </rPh>
    <rPh sb="11" eb="12">
      <t>ネン</t>
    </rPh>
    <rPh sb="13" eb="14">
      <t>ガツ</t>
    </rPh>
    <rPh sb="14" eb="16">
      <t>シハライ</t>
    </rPh>
    <phoneticPr fontId="53"/>
  </si>
  <si>
    <t>令和元年４月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</si>
  <si>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令和元年５月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</si>
  <si>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令和元年６月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</si>
  <si>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令和元年７月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</si>
  <si>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令和元年８月</t>
    <rPh sb="0" eb="2">
      <t>レイワ</t>
    </rPh>
    <rPh sb="2" eb="3">
      <t>ガン</t>
    </rPh>
    <rPh sb="3" eb="4">
      <t>ネン</t>
    </rPh>
    <rPh sb="5" eb="6">
      <t>ガツ</t>
    </rPh>
    <phoneticPr fontId="53"/>
  </si>
  <si>
    <t>令和元年１０月</t>
    <rPh sb="0" eb="2">
      <t>レイワ</t>
    </rPh>
    <rPh sb="2" eb="3">
      <t>ガン</t>
    </rPh>
    <rPh sb="3" eb="4">
      <t>ネン</t>
    </rPh>
    <rPh sb="6" eb="7">
      <t>ガツ</t>
    </rPh>
    <phoneticPr fontId="53"/>
  </si>
  <si>
    <t>令和元年１２月</t>
    <rPh sb="0" eb="2">
      <t>レイワ</t>
    </rPh>
    <rPh sb="2" eb="3">
      <t>ガン</t>
    </rPh>
    <rPh sb="3" eb="4">
      <t>ネン</t>
    </rPh>
    <rPh sb="6" eb="7">
      <t>ガツ</t>
    </rPh>
    <phoneticPr fontId="53"/>
  </si>
  <si>
    <t>令和２年３月</t>
    <rPh sb="0" eb="2">
      <t>レイワ</t>
    </rPh>
    <rPh sb="3" eb="4">
      <t>ネン</t>
    </rPh>
    <rPh sb="5" eb="6">
      <t>ガツ</t>
    </rPh>
    <phoneticPr fontId="53"/>
  </si>
  <si>
    <t>代表者職・名　　　　　　　　　　　　　</t>
    <phoneticPr fontId="53"/>
  </si>
  <si>
    <t>(発行責任者及び担当者)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53"/>
  </si>
  <si>
    <t>所属・役職</t>
    <rPh sb="0" eb="2">
      <t>ショゾク</t>
    </rPh>
    <rPh sb="3" eb="5">
      <t>ヤクショク</t>
    </rPh>
    <phoneticPr fontId="53"/>
  </si>
  <si>
    <t>氏名</t>
    <rPh sb="0" eb="2">
      <t>シメイ</t>
    </rPh>
    <phoneticPr fontId="53"/>
  </si>
  <si>
    <t>中野○○ホーム　管理者</t>
    <rPh sb="0" eb="2">
      <t>ナカノ</t>
    </rPh>
    <rPh sb="8" eb="11">
      <t>カンリシャ</t>
    </rPh>
    <phoneticPr fontId="53"/>
  </si>
  <si>
    <t>中野　花子</t>
    <rPh sb="0" eb="2">
      <t>ナカノ</t>
    </rPh>
    <rPh sb="3" eb="5">
      <t>ハナコ</t>
    </rPh>
    <phoneticPr fontId="53"/>
  </si>
  <si>
    <t>０３－××××－××××</t>
    <phoneticPr fontId="53"/>
  </si>
  <si>
    <t>令和</t>
    <rPh sb="0" eb="2">
      <t>レイワ</t>
    </rPh>
    <phoneticPr fontId="73"/>
  </si>
  <si>
    <t>×</t>
    <phoneticPr fontId="73"/>
  </si>
  <si>
    <t>特定非営利活動法人□■</t>
    <rPh sb="0" eb="2">
      <t>トクテイ</t>
    </rPh>
    <rPh sb="2" eb="5">
      <t>ヒエイリ</t>
    </rPh>
    <rPh sb="5" eb="7">
      <t>カツドウ</t>
    </rPh>
    <rPh sb="7" eb="9">
      <t>ホウジン</t>
    </rPh>
    <phoneticPr fontId="53"/>
  </si>
  <si>
    <t>理事長　野方　一郎</t>
    <rPh sb="0" eb="3">
      <t>リジチョウ</t>
    </rPh>
    <rPh sb="4" eb="6">
      <t>ノガタ</t>
    </rPh>
    <rPh sb="7" eb="9">
      <t>イチロウ</t>
    </rPh>
    <phoneticPr fontId="53"/>
  </si>
  <si>
    <t>中野区野方１－△－▲</t>
    <rPh sb="0" eb="2">
      <t>ナカノ</t>
    </rPh>
    <rPh sb="2" eb="3">
      <t>ク</t>
    </rPh>
    <rPh sb="3" eb="5">
      <t>ノカタ</t>
    </rPh>
    <phoneticPr fontId="53"/>
  </si>
  <si>
    <t>特定非営利活動法人□■
中野○○ホーム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ナカノ</t>
    </rPh>
    <phoneticPr fontId="73"/>
  </si>
  <si>
    <t>ユニット１</t>
    <phoneticPr fontId="73"/>
  </si>
  <si>
    <t>4対1</t>
    <rPh sb="1" eb="2">
      <t>タイ</t>
    </rPh>
    <phoneticPr fontId="73"/>
  </si>
  <si>
    <t>名称</t>
    <phoneticPr fontId="53"/>
  </si>
  <si>
    <t>事業所番号</t>
    <phoneticPr fontId="53"/>
  </si>
  <si>
    <t>百万</t>
    <rPh sb="0" eb="2">
      <t>ヒャクマン</t>
    </rPh>
    <phoneticPr fontId="53"/>
  </si>
  <si>
    <t>千</t>
    <rPh sb="0" eb="1">
      <t>セン</t>
    </rPh>
    <phoneticPr fontId="53"/>
  </si>
  <si>
    <t>年</t>
    <rPh sb="0" eb="1">
      <t>ネン</t>
    </rPh>
    <phoneticPr fontId="53"/>
  </si>
  <si>
    <t>月分</t>
    <rPh sb="0" eb="1">
      <t>ツキ</t>
    </rPh>
    <rPh sb="1" eb="2">
      <t>ブン</t>
    </rPh>
    <phoneticPr fontId="53"/>
  </si>
  <si>
    <t>件</t>
    <rPh sb="0" eb="1">
      <t>ケン</t>
    </rPh>
    <phoneticPr fontId="53"/>
  </si>
  <si>
    <t>円</t>
    <rPh sb="0" eb="1">
      <t>エン</t>
    </rPh>
    <phoneticPr fontId="53"/>
  </si>
  <si>
    <t>令和</t>
    <rPh sb="0" eb="2">
      <t>レイワ</t>
    </rPh>
    <phoneticPr fontId="53"/>
  </si>
  <si>
    <t>　年　　月～　　　年　　月</t>
    <phoneticPr fontId="53"/>
  </si>
  <si>
    <t>元</t>
    <rPh sb="0" eb="1">
      <t>ガン</t>
    </rPh>
    <phoneticPr fontId="73"/>
  </si>
  <si>
    <t>￥</t>
    <phoneticPr fontId="73"/>
  </si>
  <si>
    <t>１３××××××××</t>
    <phoneticPr fontId="73"/>
  </si>
  <si>
    <t>特定非営利活動法人□■</t>
    <rPh sb="0" eb="2">
      <t>トクテイ</t>
    </rPh>
    <rPh sb="2" eb="5">
      <t>ヒエイリ</t>
    </rPh>
    <rPh sb="5" eb="7">
      <t>カツドウ</t>
    </rPh>
    <rPh sb="7" eb="9">
      <t>ホウジン</t>
    </rPh>
    <phoneticPr fontId="73"/>
  </si>
  <si>
    <t>中野○●ホーム</t>
    <rPh sb="0" eb="2">
      <t>ナカノ</t>
    </rPh>
    <phoneticPr fontId="73"/>
  </si>
  <si>
    <t>中野区野方１－△－▲</t>
    <phoneticPr fontId="73"/>
  </si>
  <si>
    <t>０３－××××－××××</t>
    <phoneticPr fontId="73"/>
  </si>
  <si>
    <t>理事長　野方　一郎</t>
    <rPh sb="0" eb="3">
      <t>リジチョウ</t>
    </rPh>
    <rPh sb="4" eb="6">
      <t>ノガタ</t>
    </rPh>
    <rPh sb="7" eb="9">
      <t>イチロウ</t>
    </rPh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</si>
</sst>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3" formatCode="_ * #,##0.00_ ;_ * \-#,##0.00_ ;_ * &quot;-&quot;??_ ;_ @_ "/>
    <numFmt numFmtId="176" formatCode="&quot;SFr.&quot;#,##0;[Red]&quot;SFr.&quot;\-#,##0"/>
    <numFmt numFmtId="177" formatCode="#,##0;\-#,##0;&quot;-&quot;"/>
    <numFmt numFmtId="178" formatCode="0_);[Red]\(0\)"/>
    <numFmt numFmtId="179" formatCode="_(&quot;$&quot;* #,##0.00_);_(&quot;$&quot;* \(#,##0.00\);_(&quot;$&quot;* &quot;-&quot;??_);_(@_)"/>
    <numFmt numFmtId="180" formatCode="_(&quot;$&quot;* #,##0_);_(&quot;$&quot;* \(#,##0\);_(&quot;$&quot;* &quot;-&quot;_);_(@_)"/>
  </numFmts>
  <fonts count="76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9"/>
      <name val="ＭＳ Ｐゴシック"/>
      <family val="3"/>
    </font>
    <font>
      <sz val="11"/>
      <color theme="0"/>
      <name val="ＭＳ Ｐゴシック"/>
      <family val="3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</font>
    <font>
      <sz val="11"/>
      <name val="ＭＳ Ｐゴシック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60"/>
      <name val="ＭＳ Ｐゴシック"/>
      <family val="3"/>
    </font>
    <font>
      <sz val="11"/>
      <color rgb="FF9C6500"/>
      <name val="ＭＳ Ｐゴシック"/>
      <family val="3"/>
      <scheme val="minor"/>
    </font>
    <font>
      <sz val="12"/>
      <name val="ＭＳ 明朝"/>
      <family val="1"/>
    </font>
    <font>
      <sz val="11"/>
      <name val="ＭＳ 明朝"/>
      <family val="1"/>
    </font>
    <font>
      <b/>
      <sz val="18"/>
      <color indexed="56"/>
      <name val="ＭＳ Ｐゴシック"/>
      <family val="3"/>
    </font>
    <font>
      <b/>
      <sz val="18"/>
      <color theme="3"/>
      <name val="ＭＳ Ｐゴシック"/>
      <family val="3"/>
      <scheme val="major"/>
    </font>
    <font>
      <b/>
      <sz val="11"/>
      <color indexed="9"/>
      <name val="ＭＳ Ｐゴシック"/>
      <family val="3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indexed="6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indexed="63"/>
      <name val="ＭＳ Ｐゴシック"/>
      <family val="3"/>
    </font>
    <font>
      <b/>
      <sz val="11"/>
      <color rgb="FF3F3F3F"/>
      <name val="ＭＳ Ｐゴシック"/>
      <family val="3"/>
      <scheme val="minor"/>
    </font>
    <font>
      <u/>
      <sz val="18"/>
      <color indexed="12"/>
      <name val="Wingdings 2"/>
      <family val="1"/>
    </font>
    <font>
      <sz val="11"/>
      <color indexed="2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ＦＡ Ｐ ゴシック"/>
      <family val="3"/>
    </font>
    <font>
      <sz val="9"/>
      <name val="ＭＳ ゴシック"/>
      <family val="3"/>
    </font>
    <font>
      <sz val="11"/>
      <color indexed="17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5"/>
      <color theme="3"/>
      <name val="ＭＳ Ｐゴシック"/>
      <family val="3"/>
      <scheme val="minor"/>
    </font>
    <font>
      <b/>
      <sz val="13"/>
      <color indexed="56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1"/>
      <color indexed="56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indexed="52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i/>
      <sz val="11"/>
      <color indexed="23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</font>
    <font>
      <sz val="11"/>
      <color rgb="FFFF0000"/>
      <name val="ＭＳ Ｐゴシック"/>
      <family val="3"/>
      <scheme val="minor"/>
    </font>
    <font>
      <b/>
      <sz val="11"/>
      <color indexed="8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indexed="8"/>
      <name val="ＭＳ 明朝"/>
      <family val="1"/>
    </font>
    <font>
      <u/>
      <sz val="12"/>
      <name val="ＭＳ 明朝"/>
      <family val="1"/>
    </font>
    <font>
      <strike/>
      <sz val="12"/>
      <color indexed="10"/>
      <name val="ＭＳ 明朝"/>
      <family val="1"/>
    </font>
    <font>
      <sz val="12"/>
      <color theme="1"/>
      <name val="ＭＳ 明朝"/>
      <family val="1"/>
    </font>
    <font>
      <b/>
      <sz val="12"/>
      <color rgb="FFFFC000"/>
      <name val="HGS創英角ﾎﾟｯﾌﾟ体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8"/>
      <color theme="1"/>
      <name val="ＭＳ 明朝"/>
      <family val="1"/>
    </font>
    <font>
      <b/>
      <sz val="11"/>
      <color theme="1"/>
      <name val="ＭＳ 明朝"/>
      <family val="1"/>
    </font>
    <font>
      <sz val="10.5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8"/>
      <name val="ＭＳ Ｐゴシック"/>
      <family val="3"/>
    </font>
    <font>
      <sz val="12"/>
      <name val="ＭＳ Ｐ明朝"/>
      <family val="1"/>
    </font>
    <font>
      <sz val="6"/>
      <name val="ＭＳ 明朝"/>
      <family val="1"/>
    </font>
    <font>
      <sz val="10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2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6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36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10"/>
      </patternFill>
    </fill>
    <fill>
      <patternFill patternType="solid">
        <fgColor theme="5"/>
      </patternFill>
    </fill>
    <fill>
      <patternFill patternType="solid">
        <fgColor indexed="57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theme="9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6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177" fontId="5" fillId="0" borderId="0" applyFill="0" applyBorder="0" applyAlignment="0">
      <alignment vertical="center"/>
    </xf>
    <xf numFmtId="43" fontId="6" fillId="0" borderId="0" applyFont="0" applyFill="0" applyBorder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Border="0"/>
    <xf numFmtId="0" fontId="9" fillId="0" borderId="0"/>
    <xf numFmtId="176" fontId="10" fillId="0" borderId="0"/>
    <xf numFmtId="0" fontId="6" fillId="0" borderId="0"/>
    <xf numFmtId="4" fontId="7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49" fontId="9" fillId="0" borderId="0">
      <alignment horizontal="center" vertical="top"/>
      <protection locked="0"/>
    </xf>
    <xf numFmtId="0" fontId="13" fillId="0" borderId="0"/>
    <xf numFmtId="0" fontId="14" fillId="0" borderId="0">
      <alignment horizont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6" borderId="3" applyNumberFormat="0" applyAlignment="0" applyProtection="0">
      <alignment vertical="center"/>
    </xf>
    <xf numFmtId="0" fontId="22" fillId="47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0" fontId="10" fillId="48" borderId="5" applyNumberFormat="0" applyFont="0" applyAlignment="0" applyProtection="0">
      <alignment vertical="center"/>
    </xf>
    <xf numFmtId="0" fontId="2" fillId="49" borderId="6" applyNumberFormat="0" applyFon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50" borderId="10" applyNumberFormat="0" applyAlignment="0" applyProtection="0">
      <alignment vertical="center"/>
    </xf>
    <xf numFmtId="0" fontId="29" fillId="51" borderId="11" applyNumberFormat="0" applyAlignment="0" applyProtection="0">
      <alignment vertical="center"/>
    </xf>
    <xf numFmtId="0" fontId="30" fillId="52" borderId="12" applyNumberFormat="0" applyAlignment="0" applyProtection="0">
      <alignment vertical="center"/>
    </xf>
    <xf numFmtId="0" fontId="31" fillId="0" borderId="0"/>
    <xf numFmtId="0" fontId="32" fillId="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>
      <alignment vertical="center"/>
    </xf>
    <xf numFmtId="0" fontId="36" fillId="0" borderId="0"/>
    <xf numFmtId="0" fontId="2" fillId="0" borderId="0">
      <alignment vertical="center"/>
    </xf>
    <xf numFmtId="0" fontId="18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1" borderId="9" applyNumberFormat="0" applyAlignment="0" applyProtection="0">
      <alignment vertical="center"/>
    </xf>
    <xf numFmtId="0" fontId="46" fillId="52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</cellStyleXfs>
  <cellXfs count="408">
    <xf numFmtId="0" fontId="0" fillId="0" borderId="0" xfId="0">
      <alignment vertical="center"/>
    </xf>
    <xf numFmtId="0" fontId="17" fillId="0" borderId="0" xfId="120" applyFont="1"/>
    <xf numFmtId="0" fontId="17" fillId="0" borderId="0" xfId="120" applyFont="1" applyAlignment="1">
      <alignment horizontal="center" vertical="center"/>
    </xf>
    <xf numFmtId="0" fontId="17" fillId="0" borderId="0" xfId="120" applyFont="1" applyAlignment="1">
      <alignment horizontal="center"/>
    </xf>
    <xf numFmtId="0" fontId="54" fillId="0" borderId="0" xfId="120" applyFont="1"/>
    <xf numFmtId="0" fontId="17" fillId="0" borderId="0" xfId="120" applyFont="1" applyAlignment="1">
      <alignment horizontal="right"/>
    </xf>
    <xf numFmtId="0" fontId="17" fillId="0" borderId="0" xfId="120" applyFont="1" applyAlignment="1">
      <alignment vertical="top"/>
    </xf>
    <xf numFmtId="0" fontId="17" fillId="0" borderId="0" xfId="120" applyFont="1" applyAlignment="1">
      <alignment horizontal="left"/>
    </xf>
    <xf numFmtId="0" fontId="17" fillId="0" borderId="21" xfId="120" applyFont="1" applyBorder="1" applyAlignment="1">
      <alignment horizontal="distributed"/>
    </xf>
    <xf numFmtId="0" fontId="17" fillId="0" borderId="0" xfId="120" applyFont="1" applyAlignment="1">
      <alignment horizontal="distributed"/>
    </xf>
    <xf numFmtId="0" fontId="55" fillId="0" borderId="0" xfId="120" applyFont="1" applyAlignment="1">
      <alignment horizontal="center"/>
    </xf>
    <xf numFmtId="0" fontId="56" fillId="0" borderId="0" xfId="120" applyFont="1" applyAlignment="1">
      <alignment horizontal="distributed"/>
    </xf>
    <xf numFmtId="38" fontId="17" fillId="0" borderId="0" xfId="103" applyFont="1" applyFill="1" applyBorder="1" applyAlignment="1">
      <alignment horizontal="center"/>
    </xf>
    <xf numFmtId="0" fontId="17" fillId="0" borderId="0" xfId="120" applyFont="1" applyAlignment="1">
      <alignment horizontal="left" shrinkToFit="1"/>
    </xf>
    <xf numFmtId="0" fontId="17" fillId="0" borderId="21" xfId="120" applyFont="1" applyBorder="1" applyAlignment="1">
      <alignment horizontal="distributed" vertical="center"/>
    </xf>
    <xf numFmtId="49" fontId="17" fillId="0" borderId="0" xfId="120" applyNumberFormat="1" applyFont="1"/>
    <xf numFmtId="0" fontId="57" fillId="0" borderId="0" xfId="120" applyFont="1" applyAlignment="1">
      <alignment horizontal="center" vertical="center"/>
    </xf>
    <xf numFmtId="0" fontId="59" fillId="0" borderId="0" xfId="127" applyFont="1" applyProtection="1">
      <alignment vertical="center"/>
      <protection locked="0"/>
    </xf>
    <xf numFmtId="0" fontId="59" fillId="55" borderId="27" xfId="127" applyFont="1" applyFill="1" applyBorder="1" applyAlignment="1" applyProtection="1">
      <alignment horizontal="center" vertical="center"/>
      <protection locked="0"/>
    </xf>
    <xf numFmtId="0" fontId="18" fillId="0" borderId="0" xfId="127" applyFont="1" applyProtection="1">
      <alignment vertical="center"/>
      <protection locked="0"/>
    </xf>
    <xf numFmtId="49" fontId="59" fillId="0" borderId="27" xfId="127" applyNumberFormat="1" applyFont="1" applyBorder="1" applyAlignment="1" applyProtection="1">
      <alignment horizontal="center" vertical="center"/>
      <protection locked="0"/>
    </xf>
    <xf numFmtId="38" fontId="59" fillId="0" borderId="27" xfId="109" applyFont="1" applyBorder="1" applyProtection="1">
      <alignment vertical="center"/>
      <protection locked="0"/>
    </xf>
    <xf numFmtId="38" fontId="18" fillId="0" borderId="27" xfId="109" applyFont="1" applyBorder="1" applyProtection="1">
      <alignment vertical="center"/>
      <protection locked="0"/>
    </xf>
    <xf numFmtId="38" fontId="59" fillId="56" borderId="27" xfId="127" applyNumberFormat="1" applyFont="1" applyFill="1" applyBorder="1">
      <alignment vertical="center"/>
    </xf>
    <xf numFmtId="38" fontId="59" fillId="0" borderId="27" xfId="127" applyNumberFormat="1" applyFont="1" applyBorder="1">
      <alignment vertical="center"/>
    </xf>
    <xf numFmtId="0" fontId="59" fillId="0" borderId="33" xfId="127" applyFont="1" applyBorder="1" applyProtection="1">
      <alignment vertical="center"/>
      <protection locked="0"/>
    </xf>
    <xf numFmtId="0" fontId="59" fillId="55" borderId="27" xfId="127" applyFont="1" applyFill="1" applyBorder="1" applyAlignment="1" applyProtection="1">
      <alignment horizontal="center" vertical="center" wrapText="1"/>
      <protection locked="0"/>
    </xf>
    <xf numFmtId="0" fontId="60" fillId="0" borderId="0" xfId="127" applyFont="1" applyProtection="1">
      <alignment vertical="center"/>
      <protection locked="0"/>
    </xf>
    <xf numFmtId="0" fontId="59" fillId="0" borderId="0" xfId="127" applyFont="1" applyAlignment="1" applyProtection="1">
      <alignment horizontal="center" vertical="center"/>
      <protection locked="0"/>
    </xf>
    <xf numFmtId="0" fontId="59" fillId="0" borderId="0" xfId="127" applyFont="1" applyAlignment="1">
      <alignment horizontal="center" vertical="center" shrinkToFit="1"/>
    </xf>
    <xf numFmtId="0" fontId="59" fillId="0" borderId="0" xfId="0" applyFo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justify" vertical="center"/>
    </xf>
    <xf numFmtId="0" fontId="57" fillId="0" borderId="27" xfId="0" applyFont="1" applyBorder="1" applyAlignment="1">
      <alignment horizontal="center" vertical="center" wrapText="1"/>
    </xf>
    <xf numFmtId="0" fontId="57" fillId="0" borderId="0" xfId="0" applyFont="1" applyAlignment="1">
      <alignment horizontal="justify" vertical="center" wrapText="1"/>
    </xf>
    <xf numFmtId="0" fontId="57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right" vertical="center"/>
    </xf>
    <xf numFmtId="0" fontId="10" fillId="57" borderId="0" xfId="145" applyFill="1">
      <alignment vertical="center"/>
    </xf>
    <xf numFmtId="0" fontId="63" fillId="57" borderId="0" xfId="145" applyFont="1" applyFill="1">
      <alignment vertical="center"/>
    </xf>
    <xf numFmtId="0" fontId="10" fillId="57" borderId="34" xfId="145" applyFill="1" applyBorder="1">
      <alignment vertical="center"/>
    </xf>
    <xf numFmtId="0" fontId="10" fillId="57" borderId="33" xfId="145" applyFill="1" applyBorder="1">
      <alignment vertical="center"/>
    </xf>
    <xf numFmtId="0" fontId="63" fillId="57" borderId="33" xfId="145" applyFont="1" applyFill="1" applyBorder="1">
      <alignment vertical="center"/>
    </xf>
    <xf numFmtId="0" fontId="63" fillId="57" borderId="35" xfId="145" applyFont="1" applyFill="1" applyBorder="1">
      <alignment vertical="center"/>
    </xf>
    <xf numFmtId="0" fontId="10" fillId="57" borderId="36" xfId="145" applyFill="1" applyBorder="1">
      <alignment vertical="center"/>
    </xf>
    <xf numFmtId="0" fontId="63" fillId="57" borderId="37" xfId="145" applyFont="1" applyFill="1" applyBorder="1">
      <alignment vertical="center"/>
    </xf>
    <xf numFmtId="0" fontId="63" fillId="57" borderId="38" xfId="145" applyFont="1" applyFill="1" applyBorder="1">
      <alignment vertical="center"/>
    </xf>
    <xf numFmtId="0" fontId="63" fillId="57" borderId="39" xfId="145" applyFont="1" applyFill="1" applyBorder="1">
      <alignment vertical="center"/>
    </xf>
    <xf numFmtId="0" fontId="63" fillId="57" borderId="40" xfId="145" applyFont="1" applyFill="1" applyBorder="1">
      <alignment vertical="center"/>
    </xf>
    <xf numFmtId="0" fontId="63" fillId="57" borderId="41" xfId="145" applyFont="1" applyFill="1" applyBorder="1">
      <alignment vertical="center"/>
    </xf>
    <xf numFmtId="0" fontId="63" fillId="57" borderId="22" xfId="145" applyFont="1" applyFill="1" applyBorder="1">
      <alignment vertical="center"/>
    </xf>
    <xf numFmtId="0" fontId="63" fillId="57" borderId="42" xfId="145" applyFont="1" applyFill="1" applyBorder="1">
      <alignment vertical="center"/>
    </xf>
    <xf numFmtId="0" fontId="63" fillId="57" borderId="2" xfId="145" applyFont="1" applyFill="1" applyBorder="1" applyAlignment="1">
      <alignment horizontal="center" vertical="center"/>
    </xf>
    <xf numFmtId="0" fontId="63" fillId="57" borderId="31" xfId="145" applyFont="1" applyFill="1" applyBorder="1" applyAlignment="1">
      <alignment horizontal="center" vertical="center"/>
    </xf>
    <xf numFmtId="0" fontId="63" fillId="57" borderId="43" xfId="145" applyFont="1" applyFill="1" applyBorder="1" applyAlignment="1">
      <alignment horizontal="center" vertical="center"/>
    </xf>
    <xf numFmtId="0" fontId="63" fillId="55" borderId="46" xfId="145" applyFont="1" applyFill="1" applyBorder="1" applyAlignment="1">
      <alignment vertical="center" textRotation="255" shrinkToFit="1"/>
    </xf>
    <xf numFmtId="0" fontId="10" fillId="55" borderId="47" xfId="114" applyFill="1" applyBorder="1" applyAlignment="1">
      <alignment vertical="center" textRotation="255" shrinkToFit="1"/>
    </xf>
    <xf numFmtId="0" fontId="10" fillId="57" borderId="47" xfId="114" applyFill="1" applyBorder="1" applyAlignment="1">
      <alignment vertical="center" textRotation="255" shrinkToFit="1"/>
    </xf>
    <xf numFmtId="0" fontId="63" fillId="57" borderId="22" xfId="145" applyFont="1" applyFill="1" applyBorder="1" applyAlignment="1">
      <alignment horizontal="center" vertical="center"/>
    </xf>
    <xf numFmtId="49" fontId="63" fillId="55" borderId="31" xfId="145" applyNumberFormat="1" applyFont="1" applyFill="1" applyBorder="1" applyAlignment="1">
      <alignment horizontal="center" vertical="center"/>
    </xf>
    <xf numFmtId="49" fontId="63" fillId="55" borderId="34" xfId="145" applyNumberFormat="1" applyFont="1" applyFill="1" applyBorder="1" applyAlignment="1">
      <alignment horizontal="center" vertical="center"/>
    </xf>
    <xf numFmtId="0" fontId="63" fillId="55" borderId="49" xfId="145" applyFont="1" applyFill="1" applyBorder="1">
      <alignment vertical="center"/>
    </xf>
    <xf numFmtId="0" fontId="63" fillId="55" borderId="50" xfId="145" applyFont="1" applyFill="1" applyBorder="1">
      <alignment vertical="center"/>
    </xf>
    <xf numFmtId="0" fontId="63" fillId="57" borderId="49" xfId="145" applyFont="1" applyFill="1" applyBorder="1">
      <alignment vertical="center"/>
    </xf>
    <xf numFmtId="49" fontId="63" fillId="55" borderId="36" xfId="145" applyNumberFormat="1" applyFont="1" applyFill="1" applyBorder="1" applyAlignment="1">
      <alignment horizontal="center" vertical="center"/>
    </xf>
    <xf numFmtId="49" fontId="63" fillId="55" borderId="2" xfId="145" applyNumberFormat="1" applyFont="1" applyFill="1" applyBorder="1" applyAlignment="1">
      <alignment horizontal="center" vertical="center"/>
    </xf>
    <xf numFmtId="38" fontId="63" fillId="57" borderId="0" xfId="105" applyFont="1" applyFill="1" applyBorder="1" applyAlignment="1">
      <alignment horizontal="center" vertical="center"/>
    </xf>
    <xf numFmtId="38" fontId="63" fillId="57" borderId="43" xfId="105" applyFont="1" applyFill="1" applyBorder="1" applyAlignment="1">
      <alignment horizontal="center" vertical="center"/>
    </xf>
    <xf numFmtId="49" fontId="63" fillId="55" borderId="44" xfId="145" applyNumberFormat="1" applyFont="1" applyFill="1" applyBorder="1" applyAlignment="1">
      <alignment horizontal="center" vertical="center"/>
    </xf>
    <xf numFmtId="49" fontId="63" fillId="55" borderId="32" xfId="145" applyNumberFormat="1" applyFont="1" applyFill="1" applyBorder="1" applyAlignment="1">
      <alignment horizontal="center" vertical="center"/>
    </xf>
    <xf numFmtId="38" fontId="63" fillId="57" borderId="59" xfId="105" applyFont="1" applyFill="1" applyBorder="1" applyAlignment="1">
      <alignment horizontal="center" vertical="center"/>
    </xf>
    <xf numFmtId="0" fontId="63" fillId="55" borderId="32" xfId="145" applyFont="1" applyFill="1" applyBorder="1" applyAlignment="1">
      <alignment horizontal="center" vertical="center"/>
    </xf>
    <xf numFmtId="0" fontId="63" fillId="57" borderId="36" xfId="145" applyFont="1" applyFill="1" applyBorder="1">
      <alignment vertical="center"/>
    </xf>
    <xf numFmtId="0" fontId="63" fillId="57" borderId="59" xfId="145" applyFont="1" applyFill="1" applyBorder="1" applyAlignment="1">
      <alignment horizontal="center" vertical="center"/>
    </xf>
    <xf numFmtId="0" fontId="63" fillId="55" borderId="44" xfId="145" applyFont="1" applyFill="1" applyBorder="1" applyAlignment="1">
      <alignment horizontal="center" vertical="center"/>
    </xf>
    <xf numFmtId="0" fontId="63" fillId="55" borderId="56" xfId="145" applyFont="1" applyFill="1" applyBorder="1" applyAlignment="1">
      <alignment horizontal="left" vertical="center"/>
    </xf>
    <xf numFmtId="0" fontId="10" fillId="57" borderId="59" xfId="114" applyFill="1" applyBorder="1">
      <alignment vertical="center"/>
    </xf>
    <xf numFmtId="0" fontId="63" fillId="57" borderId="0" xfId="145" applyFont="1" applyFill="1" applyAlignment="1">
      <alignment horizontal="left" vertical="center"/>
    </xf>
    <xf numFmtId="38" fontId="63" fillId="57" borderId="36" xfId="105" applyFont="1" applyFill="1" applyBorder="1" applyAlignment="1">
      <alignment horizontal="center" vertical="center"/>
    </xf>
    <xf numFmtId="0" fontId="63" fillId="55" borderId="70" xfId="145" applyFont="1" applyFill="1" applyBorder="1">
      <alignment vertical="center"/>
    </xf>
    <xf numFmtId="0" fontId="63" fillId="55" borderId="71" xfId="145" applyFont="1" applyFill="1" applyBorder="1">
      <alignment vertical="center"/>
    </xf>
    <xf numFmtId="0" fontId="63" fillId="57" borderId="70" xfId="145" applyFont="1" applyFill="1" applyBorder="1">
      <alignment vertical="center"/>
    </xf>
    <xf numFmtId="0" fontId="67" fillId="57" borderId="22" xfId="145" applyFont="1" applyFill="1" applyBorder="1" applyAlignment="1">
      <alignment horizontal="center" vertical="center"/>
    </xf>
    <xf numFmtId="0" fontId="63" fillId="57" borderId="72" xfId="145" applyFont="1" applyFill="1" applyBorder="1" applyAlignment="1">
      <alignment horizontal="center" vertical="center"/>
    </xf>
    <xf numFmtId="0" fontId="63" fillId="57" borderId="33" xfId="145" applyFont="1" applyFill="1" applyBorder="1" applyAlignment="1">
      <alignment horizontal="left" vertical="center" wrapText="1"/>
    </xf>
    <xf numFmtId="0" fontId="63" fillId="57" borderId="75" xfId="145" applyFont="1" applyFill="1" applyBorder="1" applyAlignment="1">
      <alignment horizontal="center" vertical="center"/>
    </xf>
    <xf numFmtId="0" fontId="63" fillId="57" borderId="0" xfId="145" applyFont="1" applyFill="1" applyAlignment="1">
      <alignment horizontal="left" vertical="center" wrapText="1"/>
    </xf>
    <xf numFmtId="0" fontId="63" fillId="57" borderId="2" xfId="145" applyFont="1" applyFill="1" applyBorder="1" applyAlignment="1">
      <alignment vertical="center" wrapText="1"/>
    </xf>
    <xf numFmtId="0" fontId="63" fillId="57" borderId="43" xfId="145" applyFont="1" applyFill="1" applyBorder="1" applyAlignment="1">
      <alignment horizontal="left" vertical="center" wrapText="1"/>
    </xf>
    <xf numFmtId="0" fontId="63" fillId="55" borderId="70" xfId="145" applyFont="1" applyFill="1" applyBorder="1" applyAlignment="1">
      <alignment horizontal="center" vertical="center"/>
    </xf>
    <xf numFmtId="0" fontId="63" fillId="55" borderId="71" xfId="145" applyFont="1" applyFill="1" applyBorder="1" applyAlignment="1">
      <alignment horizontal="center" vertical="center"/>
    </xf>
    <xf numFmtId="0" fontId="63" fillId="57" borderId="71" xfId="145" applyFont="1" applyFill="1" applyBorder="1" applyAlignment="1">
      <alignment horizontal="center" vertical="center"/>
    </xf>
    <xf numFmtId="0" fontId="63" fillId="57" borderId="81" xfId="145" applyFont="1" applyFill="1" applyBorder="1" applyAlignment="1">
      <alignment horizontal="center" vertical="center"/>
    </xf>
    <xf numFmtId="0" fontId="10" fillId="57" borderId="0" xfId="114" applyFill="1" applyAlignment="1">
      <alignment horizontal="center" vertical="center" wrapText="1"/>
    </xf>
    <xf numFmtId="0" fontId="63" fillId="57" borderId="0" xfId="145" applyFont="1" applyFill="1" applyAlignment="1">
      <alignment horizontal="center" vertical="center"/>
    </xf>
    <xf numFmtId="49" fontId="63" fillId="57" borderId="0" xfId="145" applyNumberFormat="1" applyFont="1" applyFill="1" applyAlignment="1">
      <alignment horizontal="center" vertical="center"/>
    </xf>
    <xf numFmtId="0" fontId="63" fillId="57" borderId="82" xfId="145" applyFont="1" applyFill="1" applyBorder="1">
      <alignment vertical="center"/>
    </xf>
    <xf numFmtId="0" fontId="63" fillId="57" borderId="83" xfId="145" applyFont="1" applyFill="1" applyBorder="1" applyAlignment="1">
      <alignment horizontal="left" vertical="center" wrapText="1"/>
    </xf>
    <xf numFmtId="0" fontId="63" fillId="57" borderId="84" xfId="145" applyFont="1" applyFill="1" applyBorder="1" applyAlignment="1">
      <alignment horizontal="left" vertical="center" wrapText="1"/>
    </xf>
    <xf numFmtId="0" fontId="10" fillId="57" borderId="44" xfId="145" applyFill="1" applyBorder="1">
      <alignment vertical="center"/>
    </xf>
    <xf numFmtId="0" fontId="10" fillId="57" borderId="37" xfId="145" applyFill="1" applyBorder="1">
      <alignment vertical="center"/>
    </xf>
    <xf numFmtId="0" fontId="63" fillId="57" borderId="45" xfId="145" applyFont="1" applyFill="1" applyBorder="1">
      <alignment vertical="center"/>
    </xf>
    <xf numFmtId="20" fontId="69" fillId="57" borderId="0" xfId="147" applyNumberFormat="1" applyFont="1" applyFill="1">
      <alignment vertical="center"/>
    </xf>
    <xf numFmtId="0" fontId="69" fillId="57" borderId="0" xfId="147" applyFont="1" applyFill="1">
      <alignment vertical="center"/>
    </xf>
    <xf numFmtId="49" fontId="10" fillId="0" borderId="0" xfId="146" applyNumberFormat="1" applyAlignment="1">
      <alignment vertical="center"/>
    </xf>
    <xf numFmtId="0" fontId="10" fillId="0" borderId="0" xfId="146" applyAlignment="1">
      <alignment vertical="center"/>
    </xf>
    <xf numFmtId="0" fontId="17" fillId="0" borderId="23" xfId="120" applyFont="1" applyBorder="1"/>
    <xf numFmtId="0" fontId="17" fillId="0" borderId="85" xfId="120" applyFont="1" applyBorder="1" applyAlignment="1">
      <alignment horizontal="distributed" vertical="center"/>
    </xf>
    <xf numFmtId="0" fontId="17" fillId="0" borderId="86" xfId="120" applyFont="1" applyBorder="1"/>
    <xf numFmtId="0" fontId="59" fillId="0" borderId="0" xfId="0" applyFont="1" applyAlignment="1">
      <alignment horizontal="left" vertical="center" wrapText="1"/>
    </xf>
    <xf numFmtId="0" fontId="59" fillId="0" borderId="33" xfId="0" applyFont="1" applyBorder="1">
      <alignment vertical="center"/>
    </xf>
    <xf numFmtId="0" fontId="57" fillId="0" borderId="22" xfId="0" applyFont="1" applyBorder="1" applyAlignment="1">
      <alignment horizontal="justify" vertical="center"/>
    </xf>
    <xf numFmtId="0" fontId="57" fillId="0" borderId="30" xfId="0" applyFont="1" applyBorder="1" applyAlignment="1">
      <alignment horizontal="center" vertical="center" wrapText="1"/>
    </xf>
    <xf numFmtId="0" fontId="59" fillId="0" borderId="28" xfId="0" applyFont="1" applyBorder="1">
      <alignment vertical="center"/>
    </xf>
    <xf numFmtId="0" fontId="59" fillId="0" borderId="36" xfId="0" applyFont="1" applyBorder="1">
      <alignment vertical="center"/>
    </xf>
    <xf numFmtId="0" fontId="61" fillId="0" borderId="28" xfId="0" applyFont="1" applyBorder="1" applyAlignment="1">
      <alignment horizontal="right" vertical="top"/>
    </xf>
    <xf numFmtId="0" fontId="74" fillId="0" borderId="28" xfId="0" applyFont="1" applyBorder="1" applyAlignment="1">
      <alignment horizontal="right" vertical="top"/>
    </xf>
    <xf numFmtId="0" fontId="0" fillId="0" borderId="30" xfId="0" applyBorder="1" applyAlignment="1">
      <alignment horizontal="center" vertical="center"/>
    </xf>
    <xf numFmtId="0" fontId="57" fillId="0" borderId="31" xfId="0" applyFont="1" applyBorder="1" applyAlignment="1">
      <alignment horizontal="center" vertical="center" wrapText="1"/>
    </xf>
    <xf numFmtId="0" fontId="59" fillId="0" borderId="22" xfId="0" applyFont="1" applyBorder="1">
      <alignment vertical="center"/>
    </xf>
    <xf numFmtId="0" fontId="57" fillId="0" borderId="2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7" fillId="0" borderId="31" xfId="0" applyFont="1" applyBorder="1" applyAlignment="1">
      <alignment horizontal="right" vertical="center" wrapText="1"/>
    </xf>
    <xf numFmtId="0" fontId="17" fillId="0" borderId="86" xfId="120" applyFont="1" applyBorder="1" applyAlignment="1">
      <alignment horizontal="center" shrinkToFit="1"/>
    </xf>
    <xf numFmtId="0" fontId="17" fillId="0" borderId="0" xfId="120" applyFont="1" applyAlignment="1">
      <alignment horizontal="center" shrinkToFit="1"/>
    </xf>
    <xf numFmtId="0" fontId="17" fillId="0" borderId="86" xfId="120" applyFont="1" applyBorder="1" applyAlignment="1">
      <alignment horizontal="center"/>
    </xf>
    <xf numFmtId="0" fontId="59" fillId="58" borderId="0" xfId="0" applyFont="1" applyFill="1">
      <alignment vertical="center"/>
    </xf>
    <xf numFmtId="0" fontId="57" fillId="58" borderId="0" xfId="0" applyFont="1" applyFill="1" applyAlignment="1">
      <alignment horizontal="left" vertical="center"/>
    </xf>
    <xf numFmtId="0" fontId="57" fillId="58" borderId="0" xfId="0" applyFont="1" applyFill="1" applyAlignment="1">
      <alignment vertical="center" wrapText="1"/>
    </xf>
    <xf numFmtId="0" fontId="57" fillId="58" borderId="0" xfId="0" applyFont="1" applyFill="1" applyAlignment="1">
      <alignment horizontal="right" vertical="center"/>
    </xf>
    <xf numFmtId="0" fontId="57" fillId="58" borderId="0" xfId="0" applyFont="1" applyFill="1" applyAlignment="1">
      <alignment horizontal="center" vertical="center"/>
    </xf>
    <xf numFmtId="0" fontId="57" fillId="58" borderId="0" xfId="0" applyFont="1" applyFill="1" applyAlignment="1">
      <alignment horizontal="center" vertical="center" wrapText="1"/>
    </xf>
    <xf numFmtId="0" fontId="57" fillId="58" borderId="0" xfId="0" applyFont="1" applyFill="1" applyAlignment="1">
      <alignment horizontal="left" vertical="center" wrapText="1"/>
    </xf>
    <xf numFmtId="0" fontId="57" fillId="58" borderId="0" xfId="0" applyFont="1" applyFill="1" applyAlignment="1">
      <alignment horizontal="justify" vertical="center"/>
    </xf>
    <xf numFmtId="0" fontId="57" fillId="58" borderId="22" xfId="0" applyFont="1" applyFill="1" applyBorder="1" applyAlignment="1">
      <alignment horizontal="justify" vertical="center"/>
    </xf>
    <xf numFmtId="0" fontId="59" fillId="58" borderId="28" xfId="0" applyFont="1" applyFill="1" applyBorder="1">
      <alignment vertical="center"/>
    </xf>
    <xf numFmtId="0" fontId="61" fillId="58" borderId="28" xfId="0" applyFont="1" applyFill="1" applyBorder="1" applyAlignment="1">
      <alignment horizontal="right" vertical="top"/>
    </xf>
    <xf numFmtId="0" fontId="59" fillId="58" borderId="36" xfId="0" applyFont="1" applyFill="1" applyBorder="1">
      <alignment vertical="center"/>
    </xf>
    <xf numFmtId="0" fontId="74" fillId="58" borderId="28" xfId="0" applyFont="1" applyFill="1" applyBorder="1" applyAlignment="1">
      <alignment horizontal="right" vertical="top"/>
    </xf>
    <xf numFmtId="0" fontId="59" fillId="58" borderId="28" xfId="0" applyFont="1" applyFill="1" applyBorder="1" applyAlignment="1">
      <alignment horizontal="center" vertical="center"/>
    </xf>
    <xf numFmtId="0" fontId="59" fillId="58" borderId="33" xfId="0" applyFont="1" applyFill="1" applyBorder="1">
      <alignment vertical="center"/>
    </xf>
    <xf numFmtId="0" fontId="0" fillId="58" borderId="30" xfId="0" applyFill="1" applyBorder="1" applyAlignment="1">
      <alignment horizontal="center" vertical="center"/>
    </xf>
    <xf numFmtId="0" fontId="57" fillId="58" borderId="30" xfId="0" applyFont="1" applyFill="1" applyBorder="1" applyAlignment="1">
      <alignment horizontal="center" vertical="center" wrapText="1"/>
    </xf>
    <xf numFmtId="0" fontId="59" fillId="58" borderId="30" xfId="0" applyFont="1" applyFill="1" applyBorder="1" applyAlignment="1">
      <alignment horizontal="center" vertical="center" wrapText="1"/>
    </xf>
    <xf numFmtId="0" fontId="59" fillId="58" borderId="22" xfId="0" applyFont="1" applyFill="1" applyBorder="1">
      <alignment vertical="center"/>
    </xf>
    <xf numFmtId="0" fontId="57" fillId="58" borderId="31" xfId="0" applyFont="1" applyFill="1" applyBorder="1" applyAlignment="1">
      <alignment horizontal="right" vertical="center" wrapText="1"/>
    </xf>
    <xf numFmtId="0" fontId="57" fillId="58" borderId="2" xfId="0" applyFont="1" applyFill="1" applyBorder="1" applyAlignment="1">
      <alignment horizontal="center" vertical="center" wrapText="1"/>
    </xf>
    <xf numFmtId="0" fontId="57" fillId="58" borderId="32" xfId="0" applyFont="1" applyFill="1" applyBorder="1" applyAlignment="1">
      <alignment horizontal="center" vertical="center" wrapText="1"/>
    </xf>
    <xf numFmtId="0" fontId="57" fillId="58" borderId="27" xfId="0" applyFont="1" applyFill="1" applyBorder="1" applyAlignment="1">
      <alignment horizontal="center" vertical="center" wrapText="1"/>
    </xf>
    <xf numFmtId="0" fontId="57" fillId="58" borderId="31" xfId="0" applyFont="1" applyFill="1" applyBorder="1" applyAlignment="1">
      <alignment horizontal="center" vertical="center" wrapText="1"/>
    </xf>
    <xf numFmtId="0" fontId="57" fillId="58" borderId="0" xfId="0" applyFont="1" applyFill="1" applyAlignment="1">
      <alignment horizontal="justify" vertical="center" wrapText="1"/>
    </xf>
    <xf numFmtId="0" fontId="57" fillId="58" borderId="0" xfId="0" applyFont="1" applyFill="1" applyAlignment="1">
      <alignment horizontal="right" vertical="center" wrapText="1"/>
    </xf>
    <xf numFmtId="0" fontId="59" fillId="58" borderId="0" xfId="0" applyFont="1" applyFill="1" applyAlignment="1">
      <alignment horizontal="left" vertical="center"/>
    </xf>
    <xf numFmtId="0" fontId="59" fillId="58" borderId="0" xfId="0" applyFont="1" applyFill="1" applyAlignment="1">
      <alignment horizontal="left" vertical="center" shrinkToFit="1"/>
    </xf>
    <xf numFmtId="0" fontId="0" fillId="58" borderId="0" xfId="0" applyFill="1" applyAlignment="1">
      <alignment horizontal="left" vertical="center" shrinkToFit="1"/>
    </xf>
    <xf numFmtId="0" fontId="59" fillId="58" borderId="0" xfId="0" applyFont="1" applyFill="1" applyAlignment="1">
      <alignment horizontal="left" vertical="center" wrapText="1"/>
    </xf>
    <xf numFmtId="0" fontId="75" fillId="58" borderId="30" xfId="0" applyFont="1" applyFill="1" applyBorder="1" applyAlignment="1">
      <alignment horizontal="center" vertical="center" wrapText="1"/>
    </xf>
    <xf numFmtId="0" fontId="0" fillId="58" borderId="0" xfId="0" applyFill="1" applyAlignment="1">
      <alignment horizontal="left" vertical="top" wrapText="1" shrinkToFit="1"/>
    </xf>
    <xf numFmtId="0" fontId="17" fillId="0" borderId="24" xfId="120" applyFont="1" applyBorder="1" applyAlignment="1">
      <alignment horizontal="center" shrinkToFit="1"/>
    </xf>
    <xf numFmtId="0" fontId="17" fillId="0" borderId="25" xfId="120" applyFont="1" applyBorder="1" applyAlignment="1">
      <alignment horizontal="center" shrinkToFit="1"/>
    </xf>
    <xf numFmtId="0" fontId="17" fillId="0" borderId="26" xfId="120" applyFont="1" applyBorder="1" applyAlignment="1">
      <alignment horizontal="center" shrinkToFit="1"/>
    </xf>
    <xf numFmtId="49" fontId="17" fillId="0" borderId="0" xfId="120" applyNumberFormat="1" applyFont="1" applyAlignment="1">
      <alignment horizontal="right"/>
    </xf>
    <xf numFmtId="0" fontId="17" fillId="0" borderId="0" xfId="120" applyFont="1" applyAlignment="1">
      <alignment horizontal="left" shrinkToFit="1"/>
    </xf>
    <xf numFmtId="0" fontId="17" fillId="0" borderId="0" xfId="120" applyFont="1" applyAlignment="1">
      <alignment horizontal="left"/>
    </xf>
    <xf numFmtId="0" fontId="17" fillId="0" borderId="21" xfId="120" applyFont="1" applyBorder="1" applyAlignment="1">
      <alignment horizontal="distributed"/>
    </xf>
    <xf numFmtId="0" fontId="17" fillId="0" borderId="24" xfId="120" applyFont="1" applyBorder="1" applyAlignment="1">
      <alignment horizontal="center" vertical="center" shrinkToFit="1"/>
    </xf>
    <xf numFmtId="0" fontId="17" fillId="0" borderId="25" xfId="120" applyFont="1" applyBorder="1" applyAlignment="1">
      <alignment horizontal="center" vertical="center" shrinkToFit="1"/>
    </xf>
    <xf numFmtId="0" fontId="17" fillId="0" borderId="26" xfId="120" applyFont="1" applyBorder="1" applyAlignment="1">
      <alignment horizontal="center" vertical="center" shrinkToFit="1"/>
    </xf>
    <xf numFmtId="0" fontId="17" fillId="0" borderId="21" xfId="120" applyFont="1" applyBorder="1" applyAlignment="1">
      <alignment horizontal="center" vertical="center" shrinkToFit="1"/>
    </xf>
    <xf numFmtId="0" fontId="57" fillId="0" borderId="21" xfId="120" applyFont="1" applyBorder="1" applyAlignment="1">
      <alignment horizontal="center" vertical="center"/>
    </xf>
    <xf numFmtId="0" fontId="17" fillId="0" borderId="0" xfId="120" applyFont="1" applyAlignment="1">
      <alignment horizontal="center"/>
    </xf>
    <xf numFmtId="0" fontId="54" fillId="0" borderId="0" xfId="120" applyFont="1" applyAlignment="1">
      <alignment horizontal="center"/>
    </xf>
    <xf numFmtId="0" fontId="17" fillId="0" borderId="0" xfId="120" applyFont="1" applyAlignment="1">
      <alignment horizontal="right"/>
    </xf>
    <xf numFmtId="38" fontId="17" fillId="0" borderId="22" xfId="103" applyFont="1" applyFill="1" applyBorder="1" applyAlignment="1">
      <alignment horizontal="center"/>
    </xf>
    <xf numFmtId="0" fontId="17" fillId="0" borderId="0" xfId="120" applyFont="1" applyAlignment="1">
      <alignment horizontal="left" vertical="center" wrapText="1"/>
    </xf>
    <xf numFmtId="0" fontId="58" fillId="0" borderId="0" xfId="120" applyFont="1" applyAlignment="1">
      <alignment horizontal="center" vertical="center"/>
    </xf>
    <xf numFmtId="0" fontId="17" fillId="0" borderId="21" xfId="120" applyFont="1" applyBorder="1" applyAlignment="1">
      <alignment horizontal="center" vertical="center"/>
    </xf>
    <xf numFmtId="0" fontId="60" fillId="0" borderId="0" xfId="127" applyFont="1" applyAlignment="1" applyProtection="1">
      <alignment horizontal="center" vertical="center"/>
      <protection locked="0"/>
    </xf>
    <xf numFmtId="0" fontId="59" fillId="55" borderId="27" xfId="127" applyFont="1" applyFill="1" applyBorder="1" applyAlignment="1" applyProtection="1">
      <alignment horizontal="center" vertical="center"/>
      <protection locked="0"/>
    </xf>
    <xf numFmtId="38" fontId="59" fillId="56" borderId="31" xfId="109" applyFont="1" applyFill="1" applyBorder="1" applyAlignment="1" applyProtection="1">
      <alignment horizontal="center" vertical="center" shrinkToFit="1"/>
    </xf>
    <xf numFmtId="38" fontId="59" fillId="56" borderId="2" xfId="109" applyFont="1" applyFill="1" applyBorder="1" applyAlignment="1" applyProtection="1">
      <alignment horizontal="center" vertical="center" shrinkToFit="1"/>
    </xf>
    <xf numFmtId="38" fontId="59" fillId="56" borderId="32" xfId="109" applyFont="1" applyFill="1" applyBorder="1" applyAlignment="1" applyProtection="1">
      <alignment horizontal="center" vertical="center" shrinkToFit="1"/>
    </xf>
    <xf numFmtId="0" fontId="62" fillId="0" borderId="31" xfId="127" applyFont="1" applyBorder="1" applyAlignment="1" applyProtection="1">
      <alignment horizontal="center" vertical="center"/>
      <protection locked="0"/>
    </xf>
    <xf numFmtId="0" fontId="62" fillId="0" borderId="32" xfId="127" applyFont="1" applyBorder="1" applyAlignment="1" applyProtection="1">
      <alignment horizontal="center" vertical="center"/>
      <protection locked="0"/>
    </xf>
    <xf numFmtId="0" fontId="61" fillId="56" borderId="27" xfId="127" applyFont="1" applyFill="1" applyBorder="1" applyAlignment="1">
      <alignment horizontal="center" vertical="center" wrapText="1"/>
    </xf>
    <xf numFmtId="0" fontId="59" fillId="0" borderId="28" xfId="127" applyFont="1" applyBorder="1" applyAlignment="1" applyProtection="1">
      <alignment horizontal="center" vertical="center"/>
      <protection locked="0"/>
    </xf>
    <xf numFmtId="0" fontId="59" fillId="0" borderId="29" xfId="127" applyFont="1" applyBorder="1" applyAlignment="1" applyProtection="1">
      <alignment horizontal="center" vertical="center"/>
      <protection locked="0"/>
    </xf>
    <xf numFmtId="0" fontId="59" fillId="0" borderId="30" xfId="127" applyFont="1" applyBorder="1" applyAlignment="1" applyProtection="1">
      <alignment horizontal="center" vertical="center"/>
      <protection locked="0"/>
    </xf>
    <xf numFmtId="38" fontId="59" fillId="56" borderId="31" xfId="109" applyFont="1" applyFill="1" applyBorder="1" applyAlignment="1" applyProtection="1">
      <alignment horizontal="center" vertical="center"/>
    </xf>
    <xf numFmtId="38" fontId="59" fillId="56" borderId="2" xfId="109" applyFont="1" applyFill="1" applyBorder="1" applyAlignment="1" applyProtection="1">
      <alignment horizontal="center" vertical="center"/>
    </xf>
    <xf numFmtId="38" fontId="59" fillId="56" borderId="32" xfId="109" applyFont="1" applyFill="1" applyBorder="1" applyAlignment="1" applyProtection="1">
      <alignment horizontal="center" vertical="center"/>
    </xf>
    <xf numFmtId="0" fontId="59" fillId="0" borderId="31" xfId="127" applyFont="1" applyBorder="1" applyAlignment="1">
      <alignment horizontal="center" vertical="center" shrinkToFit="1"/>
    </xf>
    <xf numFmtId="0" fontId="59" fillId="0" borderId="2" xfId="127" applyFont="1" applyBorder="1" applyAlignment="1">
      <alignment horizontal="center" vertical="center" shrinkToFit="1"/>
    </xf>
    <xf numFmtId="0" fontId="59" fillId="0" borderId="32" xfId="127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7" fillId="0" borderId="0" xfId="0" applyFont="1" applyAlignment="1">
      <alignment horizontal="justify" vertical="center" wrapText="1"/>
    </xf>
    <xf numFmtId="0" fontId="59" fillId="0" borderId="0" xfId="0" applyFont="1">
      <alignment vertical="center"/>
    </xf>
    <xf numFmtId="0" fontId="57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9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59" fillId="58" borderId="0" xfId="0" applyFont="1" applyFill="1" applyAlignment="1">
      <alignment horizontal="left" vertical="center" shrinkToFit="1"/>
    </xf>
    <xf numFmtId="0" fontId="0" fillId="58" borderId="0" xfId="0" applyFill="1" applyAlignment="1">
      <alignment horizontal="left" vertical="center" shrinkToFit="1"/>
    </xf>
    <xf numFmtId="0" fontId="57" fillId="58" borderId="0" xfId="0" applyFont="1" applyFill="1" applyAlignment="1">
      <alignment horizontal="left" vertical="center" wrapText="1"/>
    </xf>
    <xf numFmtId="0" fontId="59" fillId="58" borderId="0" xfId="0" applyFont="1" applyFill="1" applyAlignment="1">
      <alignment horizontal="left" vertical="center"/>
    </xf>
    <xf numFmtId="0" fontId="59" fillId="58" borderId="0" xfId="0" applyFont="1" applyFill="1" applyAlignment="1">
      <alignment horizontal="left" vertical="top" wrapText="1" shrinkToFit="1"/>
    </xf>
    <xf numFmtId="0" fontId="0" fillId="58" borderId="0" xfId="0" applyFill="1" applyAlignment="1">
      <alignment horizontal="left" vertical="top" wrapText="1" shrinkToFit="1"/>
    </xf>
    <xf numFmtId="0" fontId="57" fillId="58" borderId="0" xfId="0" applyFont="1" applyFill="1" applyAlignment="1">
      <alignment horizontal="center" vertical="center" wrapText="1"/>
    </xf>
    <xf numFmtId="0" fontId="57" fillId="58" borderId="28" xfId="0" applyFont="1" applyFill="1" applyBorder="1" applyAlignment="1">
      <alignment horizontal="center" vertical="center"/>
    </xf>
    <xf numFmtId="0" fontId="0" fillId="58" borderId="30" xfId="0" applyFill="1" applyBorder="1" applyAlignment="1">
      <alignment horizontal="center" vertical="center"/>
    </xf>
    <xf numFmtId="0" fontId="57" fillId="58" borderId="0" xfId="0" applyFont="1" applyFill="1" applyAlignment="1">
      <alignment horizontal="justify" vertical="center" wrapText="1"/>
    </xf>
    <xf numFmtId="0" fontId="59" fillId="58" borderId="0" xfId="0" applyFont="1" applyFill="1">
      <alignment vertical="center"/>
    </xf>
    <xf numFmtId="0" fontId="57" fillId="58" borderId="0" xfId="0" applyFont="1" applyFill="1" applyAlignment="1">
      <alignment horizontal="right" vertical="center" wrapText="1"/>
    </xf>
    <xf numFmtId="0" fontId="10" fillId="57" borderId="48" xfId="114" applyFill="1" applyBorder="1" applyAlignment="1">
      <alignment horizontal="center" vertical="center" wrapText="1"/>
    </xf>
    <xf numFmtId="0" fontId="10" fillId="57" borderId="1" xfId="114" applyFill="1" applyBorder="1" applyAlignment="1">
      <alignment horizontal="center" vertical="center" wrapText="1"/>
    </xf>
    <xf numFmtId="0" fontId="10" fillId="57" borderId="56" xfId="114" applyFill="1" applyBorder="1" applyAlignment="1">
      <alignment horizontal="center" vertical="center" wrapText="1"/>
    </xf>
    <xf numFmtId="0" fontId="64" fillId="57" borderId="33" xfId="145" applyFont="1" applyFill="1" applyBorder="1" applyAlignment="1">
      <alignment horizontal="center" vertical="center" wrapText="1"/>
    </xf>
    <xf numFmtId="0" fontId="64" fillId="57" borderId="0" xfId="145" applyFont="1" applyFill="1" applyAlignment="1">
      <alignment horizontal="center" vertical="center" wrapText="1"/>
    </xf>
    <xf numFmtId="0" fontId="65" fillId="57" borderId="0" xfId="145" applyFont="1" applyFill="1" applyAlignment="1">
      <alignment horizontal="center" vertical="center"/>
    </xf>
    <xf numFmtId="0" fontId="65" fillId="57" borderId="37" xfId="145" applyFont="1" applyFill="1" applyBorder="1" applyAlignment="1">
      <alignment horizontal="center" vertical="center"/>
    </xf>
    <xf numFmtId="0" fontId="63" fillId="57" borderId="31" xfId="145" applyFont="1" applyFill="1" applyBorder="1" applyAlignment="1">
      <alignment horizontal="center" vertical="center"/>
    </xf>
    <xf numFmtId="0" fontId="63" fillId="57" borderId="2" xfId="145" applyFont="1" applyFill="1" applyBorder="1" applyAlignment="1">
      <alignment horizontal="center" vertical="center"/>
    </xf>
    <xf numFmtId="0" fontId="63" fillId="57" borderId="32" xfId="145" applyFont="1" applyFill="1" applyBorder="1" applyAlignment="1">
      <alignment horizontal="center" vertical="center"/>
    </xf>
    <xf numFmtId="0" fontId="66" fillId="55" borderId="31" xfId="145" applyFont="1" applyFill="1" applyBorder="1" applyAlignment="1">
      <alignment horizontal="distributed" vertical="center"/>
    </xf>
    <xf numFmtId="0" fontId="66" fillId="55" borderId="2" xfId="114" applyFont="1" applyFill="1" applyBorder="1" applyAlignment="1">
      <alignment horizontal="distributed" vertical="center"/>
    </xf>
    <xf numFmtId="49" fontId="63" fillId="55" borderId="31" xfId="145" applyNumberFormat="1" applyFont="1" applyFill="1" applyBorder="1" applyAlignment="1">
      <alignment horizontal="center" vertical="center"/>
    </xf>
    <xf numFmtId="0" fontId="10" fillId="55" borderId="2" xfId="114" applyFill="1" applyBorder="1" applyAlignment="1">
      <alignment horizontal="center" vertical="center"/>
    </xf>
    <xf numFmtId="0" fontId="10" fillId="55" borderId="32" xfId="114" applyFill="1" applyBorder="1" applyAlignment="1">
      <alignment horizontal="center" vertical="center"/>
    </xf>
    <xf numFmtId="0" fontId="63" fillId="55" borderId="31" xfId="145" applyFont="1" applyFill="1" applyBorder="1" applyAlignment="1">
      <alignment horizontal="center" vertical="center"/>
    </xf>
    <xf numFmtId="0" fontId="63" fillId="57" borderId="76" xfId="145" applyFont="1" applyFill="1" applyBorder="1" applyAlignment="1">
      <alignment horizontal="center" vertical="center"/>
    </xf>
    <xf numFmtId="0" fontId="63" fillId="57" borderId="77" xfId="145" applyFont="1" applyFill="1" applyBorder="1" applyAlignment="1">
      <alignment horizontal="center" vertical="center"/>
    </xf>
    <xf numFmtId="0" fontId="63" fillId="57" borderId="78" xfId="145" applyFont="1" applyFill="1" applyBorder="1" applyAlignment="1">
      <alignment horizontal="center" vertical="center"/>
    </xf>
    <xf numFmtId="0" fontId="63" fillId="57" borderId="79" xfId="145" applyFont="1" applyFill="1" applyBorder="1" applyAlignment="1">
      <alignment horizontal="center" vertical="center"/>
    </xf>
    <xf numFmtId="0" fontId="63" fillId="57" borderId="34" xfId="145" applyFont="1" applyFill="1" applyBorder="1" applyAlignment="1">
      <alignment horizontal="center" vertical="center"/>
    </xf>
    <xf numFmtId="0" fontId="63" fillId="57" borderId="44" xfId="145" applyFont="1" applyFill="1" applyBorder="1" applyAlignment="1">
      <alignment horizontal="center" vertical="center"/>
    </xf>
    <xf numFmtId="0" fontId="63" fillId="57" borderId="35" xfId="145" applyFont="1" applyFill="1" applyBorder="1" applyAlignment="1">
      <alignment horizontal="center" vertical="center"/>
    </xf>
    <xf numFmtId="0" fontId="63" fillId="57" borderId="45" xfId="145" applyFont="1" applyFill="1" applyBorder="1" applyAlignment="1">
      <alignment horizontal="center" vertical="center"/>
    </xf>
    <xf numFmtId="0" fontId="63" fillId="55" borderId="31" xfId="145" applyFont="1" applyFill="1" applyBorder="1" applyAlignment="1">
      <alignment horizontal="distributed" vertical="center"/>
    </xf>
    <xf numFmtId="0" fontId="10" fillId="55" borderId="2" xfId="114" applyFill="1" applyBorder="1" applyAlignment="1">
      <alignment horizontal="distributed" vertical="center"/>
    </xf>
    <xf numFmtId="0" fontId="10" fillId="55" borderId="32" xfId="114" applyFill="1" applyBorder="1" applyAlignment="1">
      <alignment horizontal="distributed" vertical="center"/>
    </xf>
    <xf numFmtId="178" fontId="63" fillId="55" borderId="34" xfId="145" applyNumberFormat="1" applyFont="1" applyFill="1" applyBorder="1" applyAlignment="1">
      <alignment horizontal="center" vertical="center"/>
    </xf>
    <xf numFmtId="178" fontId="10" fillId="55" borderId="36" xfId="114" applyNumberFormat="1" applyFill="1" applyBorder="1">
      <alignment vertical="center"/>
    </xf>
    <xf numFmtId="0" fontId="63" fillId="57" borderId="27" xfId="145" applyFont="1" applyFill="1" applyBorder="1" applyAlignment="1">
      <alignment horizontal="center" vertical="center"/>
    </xf>
    <xf numFmtId="0" fontId="10" fillId="55" borderId="48" xfId="145" applyFill="1" applyBorder="1" applyAlignment="1">
      <alignment horizontal="center" vertical="center"/>
    </xf>
    <xf numFmtId="0" fontId="10" fillId="55" borderId="1" xfId="145" applyFill="1" applyBorder="1" applyAlignment="1">
      <alignment horizontal="center" vertical="center"/>
    </xf>
    <xf numFmtId="0" fontId="10" fillId="55" borderId="56" xfId="145" applyFill="1" applyBorder="1" applyAlignment="1">
      <alignment horizontal="center" vertical="center"/>
    </xf>
    <xf numFmtId="178" fontId="63" fillId="55" borderId="48" xfId="145" applyNumberFormat="1" applyFont="1" applyFill="1" applyBorder="1" applyAlignment="1">
      <alignment horizontal="center" vertical="center"/>
    </xf>
    <xf numFmtId="178" fontId="10" fillId="55" borderId="1" xfId="114" applyNumberFormat="1" applyFill="1" applyBorder="1" applyAlignment="1">
      <alignment horizontal="center" vertical="center"/>
    </xf>
    <xf numFmtId="0" fontId="63" fillId="0" borderId="27" xfId="145" applyFont="1" applyBorder="1" applyAlignment="1">
      <alignment horizontal="center" vertical="center"/>
    </xf>
    <xf numFmtId="0" fontId="63" fillId="55" borderId="2" xfId="145" applyFont="1" applyFill="1" applyBorder="1" applyAlignment="1">
      <alignment horizontal="center" vertical="center"/>
    </xf>
    <xf numFmtId="0" fontId="63" fillId="55" borderId="32" xfId="145" applyFont="1" applyFill="1" applyBorder="1" applyAlignment="1">
      <alignment horizontal="center" vertical="center"/>
    </xf>
    <xf numFmtId="38" fontId="63" fillId="55" borderId="31" xfId="105" applyFont="1" applyFill="1" applyBorder="1" applyAlignment="1">
      <alignment horizontal="center" vertical="center"/>
    </xf>
    <xf numFmtId="38" fontId="10" fillId="55" borderId="2" xfId="105" applyFill="1" applyBorder="1" applyAlignment="1"/>
    <xf numFmtId="38" fontId="10" fillId="55" borderId="32" xfId="105" applyFill="1" applyBorder="1" applyAlignment="1"/>
    <xf numFmtId="38" fontId="63" fillId="55" borderId="2" xfId="105" applyFont="1" applyFill="1" applyBorder="1" applyAlignment="1">
      <alignment horizontal="center" vertical="center"/>
    </xf>
    <xf numFmtId="38" fontId="63" fillId="55" borderId="32" xfId="105" applyFont="1" applyFill="1" applyBorder="1" applyAlignment="1">
      <alignment horizontal="center" vertical="center"/>
    </xf>
    <xf numFmtId="0" fontId="63" fillId="55" borderId="31" xfId="145" applyFont="1" applyFill="1" applyBorder="1">
      <alignment vertical="center"/>
    </xf>
    <xf numFmtId="0" fontId="10" fillId="55" borderId="2" xfId="114" applyFill="1" applyBorder="1">
      <alignment vertical="center"/>
    </xf>
    <xf numFmtId="0" fontId="10" fillId="55" borderId="32" xfId="114" applyFill="1" applyBorder="1">
      <alignment vertical="center"/>
    </xf>
    <xf numFmtId="0" fontId="63" fillId="57" borderId="31" xfId="145" applyFont="1" applyFill="1" applyBorder="1" applyAlignment="1">
      <alignment horizontal="center" vertical="center" shrinkToFit="1"/>
    </xf>
    <xf numFmtId="0" fontId="10" fillId="57" borderId="32" xfId="114" applyFill="1" applyBorder="1" applyAlignment="1">
      <alignment vertical="center" shrinkToFit="1"/>
    </xf>
    <xf numFmtId="0" fontId="63" fillId="57" borderId="31" xfId="145" applyFont="1" applyFill="1" applyBorder="1" applyAlignment="1">
      <alignment horizontal="center" vertical="center" wrapText="1" shrinkToFit="1"/>
    </xf>
    <xf numFmtId="0" fontId="10" fillId="57" borderId="51" xfId="114" applyFill="1" applyBorder="1" applyAlignment="1">
      <alignment horizontal="center" vertical="center" wrapText="1" shrinkToFit="1"/>
    </xf>
    <xf numFmtId="0" fontId="63" fillId="57" borderId="52" xfId="145" applyFont="1" applyFill="1" applyBorder="1" applyAlignment="1">
      <alignment horizontal="center" vertical="center" shrinkToFit="1"/>
    </xf>
    <xf numFmtId="0" fontId="10" fillId="57" borderId="57" xfId="114" applyFill="1" applyBorder="1" applyAlignment="1">
      <alignment horizontal="center" vertical="center" shrinkToFit="1"/>
    </xf>
    <xf numFmtId="0" fontId="10" fillId="57" borderId="60" xfId="114" applyFill="1" applyBorder="1" applyAlignment="1">
      <alignment horizontal="center" vertical="center" shrinkToFit="1"/>
    </xf>
    <xf numFmtId="0" fontId="10" fillId="57" borderId="63" xfId="114" applyFill="1" applyBorder="1" applyAlignment="1">
      <alignment horizontal="center" vertical="center" shrinkToFit="1"/>
    </xf>
    <xf numFmtId="0" fontId="63" fillId="57" borderId="67" xfId="145" applyFont="1" applyFill="1" applyBorder="1" applyAlignment="1">
      <alignment horizontal="center" vertical="center" shrinkToFit="1"/>
    </xf>
    <xf numFmtId="0" fontId="63" fillId="57" borderId="57" xfId="145" applyFont="1" applyFill="1" applyBorder="1" applyAlignment="1">
      <alignment horizontal="center" vertical="center" shrinkToFit="1"/>
    </xf>
    <xf numFmtId="0" fontId="63" fillId="57" borderId="73" xfId="145" applyFont="1" applyFill="1" applyBorder="1" applyAlignment="1">
      <alignment horizontal="center" vertical="center" shrinkToFit="1"/>
    </xf>
    <xf numFmtId="0" fontId="66" fillId="57" borderId="60" xfId="114" applyFont="1" applyFill="1" applyBorder="1" applyAlignment="1">
      <alignment horizontal="center" vertical="center" wrapText="1"/>
    </xf>
    <xf numFmtId="0" fontId="66" fillId="57" borderId="57" xfId="114" applyFont="1" applyFill="1" applyBorder="1" applyAlignment="1">
      <alignment horizontal="center" vertical="center" wrapText="1"/>
    </xf>
    <xf numFmtId="0" fontId="66" fillId="57" borderId="63" xfId="114" applyFont="1" applyFill="1" applyBorder="1" applyAlignment="1">
      <alignment horizontal="center" vertical="center" wrapText="1"/>
    </xf>
    <xf numFmtId="0" fontId="68" fillId="57" borderId="65" xfId="145" applyFont="1" applyFill="1" applyBorder="1" applyAlignment="1">
      <alignment horizontal="center" vertical="center" wrapText="1"/>
    </xf>
    <xf numFmtId="0" fontId="10" fillId="57" borderId="2" xfId="114" applyFill="1" applyBorder="1" applyAlignment="1">
      <alignment horizontal="center" vertical="center" wrapText="1"/>
    </xf>
    <xf numFmtId="0" fontId="10" fillId="57" borderId="32" xfId="114" applyFill="1" applyBorder="1" applyAlignment="1">
      <alignment horizontal="center" vertical="center" wrapText="1"/>
    </xf>
    <xf numFmtId="0" fontId="10" fillId="57" borderId="31" xfId="114" applyFill="1" applyBorder="1" applyAlignment="1">
      <alignment horizontal="left" vertical="center"/>
    </xf>
    <xf numFmtId="0" fontId="10" fillId="57" borderId="2" xfId="114" applyFill="1" applyBorder="1" applyAlignment="1">
      <alignment horizontal="left" vertical="center"/>
    </xf>
    <xf numFmtId="0" fontId="10" fillId="57" borderId="32" xfId="114" applyFill="1" applyBorder="1" applyAlignment="1">
      <alignment horizontal="left" vertical="center"/>
    </xf>
    <xf numFmtId="178" fontId="63" fillId="57" borderId="31" xfId="145" applyNumberFormat="1" applyFont="1" applyFill="1" applyBorder="1" applyAlignment="1">
      <alignment horizontal="center" vertical="center"/>
    </xf>
    <xf numFmtId="0" fontId="10" fillId="57" borderId="32" xfId="114" applyFill="1" applyBorder="1" applyAlignment="1">
      <alignment horizontal="center" vertical="center"/>
    </xf>
    <xf numFmtId="38" fontId="63" fillId="57" borderId="31" xfId="105" applyFont="1" applyFill="1" applyBorder="1" applyAlignment="1">
      <alignment horizontal="center" vertical="center"/>
    </xf>
    <xf numFmtId="38" fontId="63" fillId="57" borderId="2" xfId="105" applyFont="1" applyFill="1" applyBorder="1" applyAlignment="1">
      <alignment horizontal="center" vertical="center"/>
    </xf>
    <xf numFmtId="38" fontId="63" fillId="57" borderId="51" xfId="105" applyFont="1" applyFill="1" applyBorder="1" applyAlignment="1">
      <alignment horizontal="center" vertical="center"/>
    </xf>
    <xf numFmtId="38" fontId="63" fillId="0" borderId="65" xfId="105" applyFont="1" applyFill="1" applyBorder="1" applyAlignment="1">
      <alignment horizontal="center" vertical="center"/>
    </xf>
    <xf numFmtId="0" fontId="10" fillId="0" borderId="2" xfId="114" applyBorder="1" applyAlignment="1">
      <alignment horizontal="center" vertical="center"/>
    </xf>
    <xf numFmtId="38" fontId="63" fillId="0" borderId="68" xfId="105" applyFont="1" applyFill="1" applyBorder="1" applyAlignment="1">
      <alignment horizontal="center" vertical="center" shrinkToFit="1"/>
    </xf>
    <xf numFmtId="38" fontId="63" fillId="0" borderId="22" xfId="105" applyFont="1" applyFill="1" applyBorder="1" applyAlignment="1">
      <alignment horizontal="center" vertical="center" shrinkToFit="1"/>
    </xf>
    <xf numFmtId="38" fontId="63" fillId="0" borderId="45" xfId="105" applyFont="1" applyFill="1" applyBorder="1" applyAlignment="1">
      <alignment horizontal="center" vertical="center" shrinkToFit="1"/>
    </xf>
    <xf numFmtId="0" fontId="10" fillId="57" borderId="2" xfId="114" applyFill="1" applyBorder="1" applyAlignment="1">
      <alignment horizontal="center" vertical="center"/>
    </xf>
    <xf numFmtId="0" fontId="10" fillId="57" borderId="51" xfId="114" applyFill="1" applyBorder="1" applyAlignment="1">
      <alignment horizontal="center" vertical="center"/>
    </xf>
    <xf numFmtId="38" fontId="63" fillId="57" borderId="65" xfId="145" applyNumberFormat="1" applyFont="1" applyFill="1" applyBorder="1" applyAlignment="1">
      <alignment horizontal="center" vertical="center" wrapText="1"/>
    </xf>
    <xf numFmtId="0" fontId="10" fillId="57" borderId="2" xfId="114" applyFill="1" applyBorder="1" applyAlignment="1">
      <alignment vertical="center" wrapText="1"/>
    </xf>
    <xf numFmtId="0" fontId="10" fillId="57" borderId="32" xfId="114" applyFill="1" applyBorder="1" applyAlignment="1">
      <alignment vertical="center" wrapText="1"/>
    </xf>
    <xf numFmtId="0" fontId="10" fillId="55" borderId="51" xfId="114" applyFill="1" applyBorder="1" applyAlignment="1">
      <alignment horizontal="center" vertical="center"/>
    </xf>
    <xf numFmtId="38" fontId="63" fillId="55" borderId="65" xfId="145" applyNumberFormat="1" applyFont="1" applyFill="1" applyBorder="1" applyAlignment="1">
      <alignment horizontal="center" vertical="center" wrapText="1"/>
    </xf>
    <xf numFmtId="0" fontId="10" fillId="55" borderId="2" xfId="114" applyFill="1" applyBorder="1" applyAlignment="1">
      <alignment vertical="center" wrapText="1"/>
    </xf>
    <xf numFmtId="0" fontId="10" fillId="55" borderId="32" xfId="114" applyFill="1" applyBorder="1" applyAlignment="1">
      <alignment vertical="center" wrapText="1"/>
    </xf>
    <xf numFmtId="0" fontId="10" fillId="55" borderId="31" xfId="114" applyFill="1" applyBorder="1" applyAlignment="1">
      <alignment horizontal="left" vertical="center"/>
    </xf>
    <xf numFmtId="0" fontId="10" fillId="55" borderId="2" xfId="114" applyFill="1" applyBorder="1" applyAlignment="1">
      <alignment horizontal="left" vertical="center"/>
    </xf>
    <xf numFmtId="0" fontId="10" fillId="55" borderId="32" xfId="114" applyFill="1" applyBorder="1" applyAlignment="1">
      <alignment horizontal="left" vertical="center"/>
    </xf>
    <xf numFmtId="178" fontId="63" fillId="55" borderId="31" xfId="145" applyNumberFormat="1" applyFont="1" applyFill="1" applyBorder="1" applyAlignment="1">
      <alignment horizontal="center" vertical="center"/>
    </xf>
    <xf numFmtId="38" fontId="63" fillId="55" borderId="51" xfId="105" applyFont="1" applyFill="1" applyBorder="1" applyAlignment="1">
      <alignment horizontal="center" vertical="center"/>
    </xf>
    <xf numFmtId="38" fontId="63" fillId="55" borderId="65" xfId="105" applyFont="1" applyFill="1" applyBorder="1" applyAlignment="1">
      <alignment horizontal="center" vertical="center"/>
    </xf>
    <xf numFmtId="38" fontId="63" fillId="55" borderId="68" xfId="105" applyFont="1" applyFill="1" applyBorder="1" applyAlignment="1">
      <alignment horizontal="center" vertical="center" shrinkToFit="1"/>
    </xf>
    <xf numFmtId="38" fontId="63" fillId="55" borderId="22" xfId="105" applyFont="1" applyFill="1" applyBorder="1" applyAlignment="1">
      <alignment horizontal="center" vertical="center" shrinkToFit="1"/>
    </xf>
    <xf numFmtId="38" fontId="63" fillId="55" borderId="45" xfId="105" applyFont="1" applyFill="1" applyBorder="1" applyAlignment="1">
      <alignment horizontal="center" vertical="center" shrinkToFit="1"/>
    </xf>
    <xf numFmtId="38" fontId="63" fillId="55" borderId="61" xfId="105" applyFont="1" applyFill="1" applyBorder="1" applyAlignment="1">
      <alignment horizontal="center" vertical="center"/>
    </xf>
    <xf numFmtId="38" fontId="63" fillId="55" borderId="62" xfId="105" applyFont="1" applyFill="1" applyBorder="1" applyAlignment="1">
      <alignment horizontal="center" vertical="center"/>
    </xf>
    <xf numFmtId="38" fontId="63" fillId="55" borderId="64" xfId="105" applyFont="1" applyFill="1" applyBorder="1" applyAlignment="1">
      <alignment horizontal="center" vertical="center"/>
    </xf>
    <xf numFmtId="38" fontId="63" fillId="55" borderId="66" xfId="105" applyFont="1" applyFill="1" applyBorder="1" applyAlignment="1">
      <alignment horizontal="center" vertical="center"/>
    </xf>
    <xf numFmtId="0" fontId="10" fillId="55" borderId="62" xfId="114" applyFill="1" applyBorder="1">
      <alignment vertical="center"/>
    </xf>
    <xf numFmtId="38" fontId="63" fillId="55" borderId="69" xfId="105" applyFont="1" applyFill="1" applyBorder="1" applyAlignment="1">
      <alignment horizontal="center" vertical="center" shrinkToFit="1"/>
    </xf>
    <xf numFmtId="38" fontId="63" fillId="55" borderId="62" xfId="105" applyFont="1" applyFill="1" applyBorder="1" applyAlignment="1">
      <alignment horizontal="center" vertical="center" shrinkToFit="1"/>
    </xf>
    <xf numFmtId="38" fontId="63" fillId="55" borderId="74" xfId="105" applyFont="1" applyFill="1" applyBorder="1" applyAlignment="1">
      <alignment horizontal="center" vertical="center" shrinkToFit="1"/>
    </xf>
    <xf numFmtId="0" fontId="10" fillId="55" borderId="62" xfId="114" applyFill="1" applyBorder="1" applyAlignment="1">
      <alignment horizontal="center" vertical="center"/>
    </xf>
    <xf numFmtId="0" fontId="10" fillId="55" borderId="64" xfId="114" applyFill="1" applyBorder="1" applyAlignment="1">
      <alignment horizontal="center" vertical="center"/>
    </xf>
    <xf numFmtId="38" fontId="63" fillId="55" borderId="80" xfId="145" applyNumberFormat="1" applyFont="1" applyFill="1" applyBorder="1" applyAlignment="1">
      <alignment horizontal="center" vertical="center" wrapText="1"/>
    </xf>
    <xf numFmtId="0" fontId="10" fillId="55" borderId="22" xfId="114" applyFill="1" applyBorder="1" applyAlignment="1">
      <alignment vertical="center" wrapText="1"/>
    </xf>
    <xf numFmtId="0" fontId="10" fillId="55" borderId="45" xfId="114" applyFill="1" applyBorder="1" applyAlignment="1">
      <alignment vertical="center" wrapText="1"/>
    </xf>
    <xf numFmtId="38" fontId="67" fillId="55" borderId="46" xfId="145" applyNumberFormat="1" applyFont="1" applyFill="1" applyBorder="1">
      <alignment vertical="center"/>
    </xf>
    <xf numFmtId="38" fontId="67" fillId="55" borderId="49" xfId="145" applyNumberFormat="1" applyFont="1" applyFill="1" applyBorder="1">
      <alignment vertical="center"/>
    </xf>
    <xf numFmtId="38" fontId="67" fillId="55" borderId="47" xfId="145" applyNumberFormat="1" applyFont="1" applyFill="1" applyBorder="1">
      <alignment vertical="center"/>
    </xf>
    <xf numFmtId="0" fontId="67" fillId="55" borderId="50" xfId="145" applyFont="1" applyFill="1" applyBorder="1">
      <alignment vertical="center"/>
    </xf>
    <xf numFmtId="38" fontId="67" fillId="57" borderId="46" xfId="145" applyNumberFormat="1" applyFont="1" applyFill="1" applyBorder="1">
      <alignment vertical="center"/>
    </xf>
    <xf numFmtId="0" fontId="67" fillId="57" borderId="49" xfId="145" applyFont="1" applyFill="1" applyBorder="1">
      <alignment vertical="center"/>
    </xf>
    <xf numFmtId="0" fontId="63" fillId="57" borderId="46" xfId="145" applyFont="1" applyFill="1" applyBorder="1" applyAlignment="1">
      <alignment horizontal="center" vertical="center"/>
    </xf>
    <xf numFmtId="0" fontId="63" fillId="57" borderId="49" xfId="145" applyFont="1" applyFill="1" applyBorder="1" applyAlignment="1">
      <alignment horizontal="center" vertical="center"/>
    </xf>
    <xf numFmtId="0" fontId="63" fillId="57" borderId="70" xfId="145" applyFont="1" applyFill="1" applyBorder="1" applyAlignment="1">
      <alignment horizontal="center" vertical="center"/>
    </xf>
    <xf numFmtId="38" fontId="67" fillId="57" borderId="46" xfId="145" applyNumberFormat="1" applyFont="1" applyFill="1" applyBorder="1" applyAlignment="1">
      <alignment horizontal="right" vertical="center"/>
    </xf>
    <xf numFmtId="0" fontId="67" fillId="57" borderId="49" xfId="145" applyFont="1" applyFill="1" applyBorder="1" applyAlignment="1">
      <alignment horizontal="right" vertical="center"/>
    </xf>
    <xf numFmtId="0" fontId="66" fillId="57" borderId="34" xfId="145" applyFont="1" applyFill="1" applyBorder="1" applyAlignment="1">
      <alignment horizontal="center" vertical="center"/>
    </xf>
    <xf numFmtId="0" fontId="66" fillId="57" borderId="36" xfId="145" applyFont="1" applyFill="1" applyBorder="1" applyAlignment="1">
      <alignment horizontal="center" vertical="center"/>
    </xf>
    <xf numFmtId="0" fontId="66" fillId="57" borderId="44" xfId="145" applyFont="1" applyFill="1" applyBorder="1" applyAlignment="1">
      <alignment horizontal="center" vertical="center"/>
    </xf>
    <xf numFmtId="0" fontId="66" fillId="57" borderId="35" xfId="145" applyFont="1" applyFill="1" applyBorder="1" applyAlignment="1">
      <alignment horizontal="center" vertical="center"/>
    </xf>
    <xf numFmtId="0" fontId="66" fillId="57" borderId="22" xfId="145" applyFont="1" applyFill="1" applyBorder="1" applyAlignment="1">
      <alignment horizontal="center" vertical="center"/>
    </xf>
    <xf numFmtId="0" fontId="66" fillId="57" borderId="45" xfId="145" applyFont="1" applyFill="1" applyBorder="1" applyAlignment="1">
      <alignment horizontal="center" vertical="center"/>
    </xf>
    <xf numFmtId="49" fontId="63" fillId="0" borderId="34" xfId="145" applyNumberFormat="1" applyFont="1" applyBorder="1" applyAlignment="1">
      <alignment horizontal="left" vertical="center" wrapText="1"/>
    </xf>
    <xf numFmtId="49" fontId="63" fillId="0" borderId="36" xfId="145" applyNumberFormat="1" applyFont="1" applyBorder="1" applyAlignment="1">
      <alignment horizontal="left" vertical="center" wrapText="1"/>
    </xf>
    <xf numFmtId="49" fontId="63" fillId="0" borderId="44" xfId="145" applyNumberFormat="1" applyFont="1" applyBorder="1" applyAlignment="1">
      <alignment horizontal="left" vertical="center" wrapText="1"/>
    </xf>
    <xf numFmtId="49" fontId="63" fillId="0" borderId="35" xfId="145" applyNumberFormat="1" applyFont="1" applyBorder="1" applyAlignment="1">
      <alignment horizontal="left" vertical="center" wrapText="1"/>
    </xf>
    <xf numFmtId="49" fontId="63" fillId="0" borderId="22" xfId="145" applyNumberFormat="1" applyFont="1" applyBorder="1" applyAlignment="1">
      <alignment horizontal="left" vertical="center" wrapText="1"/>
    </xf>
    <xf numFmtId="49" fontId="63" fillId="0" borderId="45" xfId="145" applyNumberFormat="1" applyFont="1" applyBorder="1" applyAlignment="1">
      <alignment horizontal="left" vertical="center" wrapText="1"/>
    </xf>
    <xf numFmtId="0" fontId="63" fillId="57" borderId="34" xfId="145" applyFont="1" applyFill="1" applyBorder="1" applyAlignment="1">
      <alignment horizontal="distributed" vertical="center" wrapText="1"/>
    </xf>
    <xf numFmtId="0" fontId="63" fillId="57" borderId="36" xfId="145" applyFont="1" applyFill="1" applyBorder="1" applyAlignment="1">
      <alignment horizontal="distributed" vertical="center" wrapText="1"/>
    </xf>
    <xf numFmtId="0" fontId="63" fillId="57" borderId="44" xfId="145" applyFont="1" applyFill="1" applyBorder="1" applyAlignment="1">
      <alignment horizontal="distributed" vertical="center" wrapText="1"/>
    </xf>
    <xf numFmtId="0" fontId="63" fillId="57" borderId="33" xfId="145" applyFont="1" applyFill="1" applyBorder="1" applyAlignment="1">
      <alignment horizontal="distributed" vertical="center" wrapText="1"/>
    </xf>
    <xf numFmtId="0" fontId="63" fillId="57" borderId="0" xfId="145" applyFont="1" applyFill="1" applyAlignment="1">
      <alignment horizontal="distributed" vertical="center" wrapText="1"/>
    </xf>
    <xf numFmtId="0" fontId="63" fillId="57" borderId="37" xfId="145" applyFont="1" applyFill="1" applyBorder="1" applyAlignment="1">
      <alignment horizontal="distributed" vertical="center" wrapText="1"/>
    </xf>
    <xf numFmtId="0" fontId="63" fillId="57" borderId="35" xfId="145" applyFont="1" applyFill="1" applyBorder="1" applyAlignment="1">
      <alignment horizontal="distributed" vertical="center" wrapText="1"/>
    </xf>
    <xf numFmtId="0" fontId="63" fillId="57" borderId="22" xfId="145" applyFont="1" applyFill="1" applyBorder="1" applyAlignment="1">
      <alignment horizontal="distributed" vertical="center" wrapText="1"/>
    </xf>
    <xf numFmtId="0" fontId="63" fillId="57" borderId="45" xfId="145" applyFont="1" applyFill="1" applyBorder="1" applyAlignment="1">
      <alignment horizontal="distributed" vertical="center" wrapText="1"/>
    </xf>
    <xf numFmtId="0" fontId="63" fillId="57" borderId="34" xfId="145" applyFont="1" applyFill="1" applyBorder="1" applyAlignment="1">
      <alignment horizontal="left" vertical="center" wrapText="1"/>
    </xf>
    <xf numFmtId="0" fontId="63" fillId="57" borderId="36" xfId="145" applyFont="1" applyFill="1" applyBorder="1" applyAlignment="1">
      <alignment horizontal="left" vertical="center" wrapText="1"/>
    </xf>
    <xf numFmtId="0" fontId="63" fillId="57" borderId="44" xfId="145" applyFont="1" applyFill="1" applyBorder="1" applyAlignment="1">
      <alignment horizontal="left" vertical="center" wrapText="1"/>
    </xf>
    <xf numFmtId="0" fontId="63" fillId="57" borderId="33" xfId="145" applyFont="1" applyFill="1" applyBorder="1" applyAlignment="1">
      <alignment horizontal="left" vertical="center" wrapText="1"/>
    </xf>
    <xf numFmtId="0" fontId="63" fillId="57" borderId="0" xfId="145" applyFont="1" applyFill="1" applyAlignment="1">
      <alignment horizontal="left" vertical="center" wrapText="1"/>
    </xf>
    <xf numFmtId="0" fontId="63" fillId="57" borderId="37" xfId="145" applyFont="1" applyFill="1" applyBorder="1" applyAlignment="1">
      <alignment horizontal="left" vertical="center" wrapText="1"/>
    </xf>
    <xf numFmtId="0" fontId="63" fillId="57" borderId="35" xfId="145" applyFont="1" applyFill="1" applyBorder="1" applyAlignment="1">
      <alignment horizontal="left" vertical="center" wrapText="1"/>
    </xf>
    <xf numFmtId="0" fontId="63" fillId="57" borderId="22" xfId="145" applyFont="1" applyFill="1" applyBorder="1" applyAlignment="1">
      <alignment horizontal="left" vertical="center" wrapText="1"/>
    </xf>
    <xf numFmtId="0" fontId="63" fillId="57" borderId="45" xfId="145" applyFont="1" applyFill="1" applyBorder="1" applyAlignment="1">
      <alignment horizontal="left" vertical="center" wrapText="1"/>
    </xf>
    <xf numFmtId="0" fontId="63" fillId="55" borderId="34" xfId="145" applyFont="1" applyFill="1" applyBorder="1" applyAlignment="1">
      <alignment vertical="center" wrapText="1"/>
    </xf>
    <xf numFmtId="0" fontId="63" fillId="55" borderId="36" xfId="145" applyFont="1" applyFill="1" applyBorder="1">
      <alignment vertical="center"/>
    </xf>
    <xf numFmtId="0" fontId="63" fillId="55" borderId="44" xfId="145" applyFont="1" applyFill="1" applyBorder="1">
      <alignment vertical="center"/>
    </xf>
    <xf numFmtId="0" fontId="63" fillId="55" borderId="35" xfId="145" applyFont="1" applyFill="1" applyBorder="1">
      <alignment vertical="center"/>
    </xf>
    <xf numFmtId="0" fontId="63" fillId="55" borderId="22" xfId="145" applyFont="1" applyFill="1" applyBorder="1">
      <alignment vertical="center"/>
    </xf>
    <xf numFmtId="0" fontId="63" fillId="55" borderId="45" xfId="145" applyFont="1" applyFill="1" applyBorder="1">
      <alignment vertical="center"/>
    </xf>
    <xf numFmtId="0" fontId="63" fillId="55" borderId="36" xfId="145" applyFont="1" applyFill="1" applyBorder="1" applyAlignment="1">
      <alignment vertical="center" wrapText="1"/>
    </xf>
    <xf numFmtId="0" fontId="63" fillId="55" borderId="44" xfId="145" applyFont="1" applyFill="1" applyBorder="1" applyAlignment="1">
      <alignment vertical="center" wrapText="1"/>
    </xf>
    <xf numFmtId="0" fontId="63" fillId="55" borderId="33" xfId="145" applyFont="1" applyFill="1" applyBorder="1" applyAlignment="1">
      <alignment vertical="center" wrapText="1"/>
    </xf>
    <xf numFmtId="0" fontId="63" fillId="55" borderId="0" xfId="145" applyFont="1" applyFill="1" applyAlignment="1">
      <alignment vertical="center" wrapText="1"/>
    </xf>
    <xf numFmtId="0" fontId="63" fillId="55" borderId="37" xfId="145" applyFont="1" applyFill="1" applyBorder="1" applyAlignment="1">
      <alignment vertical="center" wrapText="1"/>
    </xf>
    <xf numFmtId="0" fontId="10" fillId="55" borderId="35" xfId="114" applyFill="1" applyBorder="1" applyAlignment="1">
      <alignment vertical="center" wrapText="1"/>
    </xf>
    <xf numFmtId="0" fontId="10" fillId="55" borderId="36" xfId="114" applyFill="1" applyBorder="1" applyAlignment="1">
      <alignment horizontal="center" vertical="center"/>
    </xf>
    <xf numFmtId="0" fontId="10" fillId="55" borderId="44" xfId="114" applyFill="1" applyBorder="1" applyAlignment="1">
      <alignment horizontal="center" vertical="center"/>
    </xf>
    <xf numFmtId="0" fontId="10" fillId="55" borderId="35" xfId="114" applyFill="1" applyBorder="1" applyAlignment="1">
      <alignment horizontal="center" vertical="center"/>
    </xf>
    <xf numFmtId="0" fontId="10" fillId="55" borderId="22" xfId="114" applyFill="1" applyBorder="1" applyAlignment="1">
      <alignment horizontal="center" vertical="center"/>
    </xf>
    <xf numFmtId="0" fontId="10" fillId="55" borderId="45" xfId="114" applyFill="1" applyBorder="1" applyAlignment="1">
      <alignment horizontal="center" vertical="center"/>
    </xf>
    <xf numFmtId="0" fontId="63" fillId="57" borderId="34" xfId="145" applyFont="1" applyFill="1" applyBorder="1" applyAlignment="1">
      <alignment vertical="center" textRotation="255"/>
    </xf>
    <xf numFmtId="0" fontId="10" fillId="57" borderId="44" xfId="114" applyFill="1" applyBorder="1" applyAlignment="1">
      <alignment vertical="center" textRotation="255"/>
    </xf>
    <xf numFmtId="0" fontId="10" fillId="57" borderId="33" xfId="114" applyFill="1" applyBorder="1" applyAlignment="1">
      <alignment vertical="center" textRotation="255"/>
    </xf>
    <xf numFmtId="0" fontId="10" fillId="57" borderId="37" xfId="114" applyFill="1" applyBorder="1" applyAlignment="1">
      <alignment vertical="center" textRotation="255"/>
    </xf>
    <xf numFmtId="0" fontId="10" fillId="57" borderId="35" xfId="114" applyFill="1" applyBorder="1" applyAlignment="1">
      <alignment vertical="center" textRotation="255"/>
    </xf>
    <xf numFmtId="0" fontId="10" fillId="57" borderId="45" xfId="114" applyFill="1" applyBorder="1" applyAlignment="1">
      <alignment vertical="center" textRotation="255"/>
    </xf>
    <xf numFmtId="0" fontId="10" fillId="0" borderId="34" xfId="114" applyBorder="1" applyAlignment="1">
      <alignment horizontal="center" vertical="center"/>
    </xf>
    <xf numFmtId="0" fontId="10" fillId="0" borderId="36" xfId="114" applyBorder="1" applyAlignment="1">
      <alignment horizontal="center" vertical="center"/>
    </xf>
    <xf numFmtId="0" fontId="10" fillId="0" borderId="33" xfId="114" applyBorder="1" applyAlignment="1">
      <alignment horizontal="center" vertical="center"/>
    </xf>
    <xf numFmtId="0" fontId="10" fillId="0" borderId="0" xfId="114" applyAlignment="1">
      <alignment horizontal="center" vertical="center"/>
    </xf>
    <xf numFmtId="0" fontId="10" fillId="0" borderId="35" xfId="114" applyBorder="1" applyAlignment="1">
      <alignment horizontal="center" vertical="center"/>
    </xf>
    <xf numFmtId="0" fontId="10" fillId="0" borderId="22" xfId="114" applyBorder="1" applyAlignment="1">
      <alignment horizontal="center" vertical="center"/>
    </xf>
    <xf numFmtId="38" fontId="63" fillId="57" borderId="53" xfId="105" applyFont="1" applyFill="1" applyBorder="1" applyAlignment="1">
      <alignment horizontal="center" vertical="center"/>
    </xf>
    <xf numFmtId="0" fontId="10" fillId="57" borderId="36" xfId="114" applyFill="1" applyBorder="1" applyAlignment="1">
      <alignment horizontal="center" vertical="center"/>
    </xf>
    <xf numFmtId="0" fontId="10" fillId="57" borderId="54" xfId="114" applyFill="1" applyBorder="1" applyAlignment="1">
      <alignment horizontal="center" vertical="center"/>
    </xf>
    <xf numFmtId="0" fontId="10" fillId="57" borderId="0" xfId="114" applyFill="1" applyAlignment="1">
      <alignment horizontal="center" vertical="center"/>
    </xf>
    <xf numFmtId="0" fontId="10" fillId="57" borderId="55" xfId="114" applyFill="1" applyBorder="1" applyAlignment="1">
      <alignment horizontal="center" vertical="center"/>
    </xf>
    <xf numFmtId="0" fontId="10" fillId="57" borderId="58" xfId="114" applyFill="1" applyBorder="1" applyAlignment="1">
      <alignment horizontal="center" vertical="center"/>
    </xf>
  </cellXfs>
  <cellStyles count="169">
    <cellStyle name="20% - アクセント 1 2" xfId="1" xr:uid="{00000000-0005-0000-0000-000000000000}"/>
    <cellStyle name="20% - アクセント 1 2 2" xfId="2" xr:uid="{00000000-0005-0000-0000-000001000000}"/>
    <cellStyle name="20% - アクセント 2 2" xfId="3" xr:uid="{00000000-0005-0000-0000-000002000000}"/>
    <cellStyle name="20% - アクセント 2 2 2" xfId="4" xr:uid="{00000000-0005-0000-0000-000003000000}"/>
    <cellStyle name="20% - アクセント 3 2" xfId="5" xr:uid="{00000000-0005-0000-0000-000004000000}"/>
    <cellStyle name="20% - アクセント 3 2 2" xfId="6" xr:uid="{00000000-0005-0000-0000-000005000000}"/>
    <cellStyle name="20% - アクセント 4 2" xfId="7" xr:uid="{00000000-0005-0000-0000-000006000000}"/>
    <cellStyle name="20% - アクセント 4 2 2" xfId="8" xr:uid="{00000000-0005-0000-0000-000007000000}"/>
    <cellStyle name="20% - アクセント 5 2" xfId="9" xr:uid="{00000000-0005-0000-0000-000008000000}"/>
    <cellStyle name="20% - アクセント 5 2 2" xfId="10" xr:uid="{00000000-0005-0000-0000-000009000000}"/>
    <cellStyle name="20% - アクセント 6 2" xfId="11" xr:uid="{00000000-0005-0000-0000-00000A000000}"/>
    <cellStyle name="20% - アクセント 6 2 2" xfId="12" xr:uid="{00000000-0005-0000-0000-00000B000000}"/>
    <cellStyle name="40% - アクセント 1 2" xfId="13" xr:uid="{00000000-0005-0000-0000-00000C000000}"/>
    <cellStyle name="40% - アクセント 1 2 2" xfId="14" xr:uid="{00000000-0005-0000-0000-00000D000000}"/>
    <cellStyle name="40% - アクセント 2 2" xfId="15" xr:uid="{00000000-0005-0000-0000-00000E000000}"/>
    <cellStyle name="40% - アクセント 2 2 2" xfId="16" xr:uid="{00000000-0005-0000-0000-00000F000000}"/>
    <cellStyle name="40% - アクセント 3 2" xfId="17" xr:uid="{00000000-0005-0000-0000-000010000000}"/>
    <cellStyle name="40% - アクセント 3 2 2" xfId="18" xr:uid="{00000000-0005-0000-0000-000011000000}"/>
    <cellStyle name="40% - アクセント 4 2" xfId="19" xr:uid="{00000000-0005-0000-0000-000012000000}"/>
    <cellStyle name="40% - アクセント 4 2 2" xfId="20" xr:uid="{00000000-0005-0000-0000-000013000000}"/>
    <cellStyle name="40% - アクセント 5 2" xfId="21" xr:uid="{00000000-0005-0000-0000-000014000000}"/>
    <cellStyle name="40% - アクセント 5 2 2" xfId="22" xr:uid="{00000000-0005-0000-0000-000015000000}"/>
    <cellStyle name="40% - アクセント 6 2" xfId="23" xr:uid="{00000000-0005-0000-0000-000016000000}"/>
    <cellStyle name="40% - アクセント 6 2 2" xfId="24" xr:uid="{00000000-0005-0000-0000-000017000000}"/>
    <cellStyle name="60% - アクセント 1 2" xfId="25" xr:uid="{00000000-0005-0000-0000-000018000000}"/>
    <cellStyle name="60% - アクセント 1 2 2" xfId="26" xr:uid="{00000000-0005-0000-0000-000019000000}"/>
    <cellStyle name="60% - アクセント 2 2" xfId="27" xr:uid="{00000000-0005-0000-0000-00001A000000}"/>
    <cellStyle name="60% - アクセント 2 2 2" xfId="28" xr:uid="{00000000-0005-0000-0000-00001B000000}"/>
    <cellStyle name="60% - アクセント 3 2" xfId="29" xr:uid="{00000000-0005-0000-0000-00001C000000}"/>
    <cellStyle name="60% - アクセント 3 2 2" xfId="30" xr:uid="{00000000-0005-0000-0000-00001D000000}"/>
    <cellStyle name="60% - アクセント 4 2" xfId="31" xr:uid="{00000000-0005-0000-0000-00001E000000}"/>
    <cellStyle name="60% - アクセント 4 2 2" xfId="32" xr:uid="{00000000-0005-0000-0000-00001F000000}"/>
    <cellStyle name="60% - アクセント 5 2" xfId="33" xr:uid="{00000000-0005-0000-0000-000020000000}"/>
    <cellStyle name="60% - アクセント 5 2 2" xfId="34" xr:uid="{00000000-0005-0000-0000-000021000000}"/>
    <cellStyle name="60% - アクセント 6 2" xfId="35" xr:uid="{00000000-0005-0000-0000-000022000000}"/>
    <cellStyle name="60% - アクセント 6 2 2" xfId="36" xr:uid="{00000000-0005-0000-0000-000023000000}"/>
    <cellStyle name="Calc Currency (0)" xfId="37" xr:uid="{00000000-0005-0000-0000-000024000000}"/>
    <cellStyle name="Comma_Full Year FY96" xfId="38" xr:uid="{00000000-0005-0000-0000-000025000000}"/>
    <cellStyle name="Currency [0]_Full Year FY96" xfId="39" xr:uid="{00000000-0005-0000-0000-000026000000}"/>
    <cellStyle name="Currency_Full Year FY96" xfId="40" xr:uid="{00000000-0005-0000-0000-000027000000}"/>
    <cellStyle name="entry" xfId="41" xr:uid="{00000000-0005-0000-0000-000028000000}"/>
    <cellStyle name="Header1" xfId="42" xr:uid="{00000000-0005-0000-0000-000029000000}"/>
    <cellStyle name="Header2" xfId="43" xr:uid="{00000000-0005-0000-0000-00002A000000}"/>
    <cellStyle name="IBM(401K)" xfId="44" xr:uid="{00000000-0005-0000-0000-00002B000000}"/>
    <cellStyle name="J401K" xfId="45" xr:uid="{00000000-0005-0000-0000-00002C000000}"/>
    <cellStyle name="Normal - Style1" xfId="46" xr:uid="{00000000-0005-0000-0000-00002D000000}"/>
    <cellStyle name="Normal_#18-Internet" xfId="47" xr:uid="{00000000-0005-0000-0000-00002E000000}"/>
    <cellStyle name="price" xfId="48" xr:uid="{00000000-0005-0000-0000-00002F000000}"/>
    <cellStyle name="revised" xfId="49" xr:uid="{00000000-0005-0000-0000-000030000000}"/>
    <cellStyle name="section" xfId="50" xr:uid="{00000000-0005-0000-0000-000031000000}"/>
    <cellStyle name="STANDARD" xfId="51" xr:uid="{00000000-0005-0000-0000-000032000000}"/>
    <cellStyle name="subhead" xfId="52" xr:uid="{00000000-0005-0000-0000-000033000000}"/>
    <cellStyle name="title" xfId="53" xr:uid="{00000000-0005-0000-0000-000034000000}"/>
    <cellStyle name="アクセント 1 2" xfId="56" xr:uid="{00000000-0005-0000-0000-000037000000}"/>
    <cellStyle name="アクセント 1 2 2" xfId="57" xr:uid="{00000000-0005-0000-0000-000038000000}"/>
    <cellStyle name="アクセント 2 2" xfId="58" xr:uid="{00000000-0005-0000-0000-000039000000}"/>
    <cellStyle name="アクセント 2 2 2" xfId="59" xr:uid="{00000000-0005-0000-0000-00003A000000}"/>
    <cellStyle name="アクセント 3 2" xfId="60" xr:uid="{00000000-0005-0000-0000-00003B000000}"/>
    <cellStyle name="アクセント 3 2 2" xfId="61" xr:uid="{00000000-0005-0000-0000-00003C000000}"/>
    <cellStyle name="アクセント 4 2" xfId="62" xr:uid="{00000000-0005-0000-0000-00003D000000}"/>
    <cellStyle name="アクセント 4 2 2" xfId="63" xr:uid="{00000000-0005-0000-0000-00003E000000}"/>
    <cellStyle name="アクセント 5 2" xfId="64" xr:uid="{00000000-0005-0000-0000-00003F000000}"/>
    <cellStyle name="アクセント 5 2 2" xfId="65" xr:uid="{00000000-0005-0000-0000-000040000000}"/>
    <cellStyle name="アクセント 6 2" xfId="66" xr:uid="{00000000-0005-0000-0000-000041000000}"/>
    <cellStyle name="アクセント 6 2 2" xfId="67" xr:uid="{00000000-0005-0000-0000-000042000000}"/>
    <cellStyle name="スタイル 1" xfId="68" xr:uid="{00000000-0005-0000-0000-000043000000}"/>
    <cellStyle name="スタイル 10" xfId="69" xr:uid="{00000000-0005-0000-0000-000044000000}"/>
    <cellStyle name="スタイル 11" xfId="70" xr:uid="{00000000-0005-0000-0000-000045000000}"/>
    <cellStyle name="スタイル 12" xfId="71" xr:uid="{00000000-0005-0000-0000-000046000000}"/>
    <cellStyle name="スタイル 13" xfId="72" xr:uid="{00000000-0005-0000-0000-000047000000}"/>
    <cellStyle name="スタイル 14" xfId="73" xr:uid="{00000000-0005-0000-0000-000048000000}"/>
    <cellStyle name="スタイル 15" xfId="74" xr:uid="{00000000-0005-0000-0000-000049000000}"/>
    <cellStyle name="スタイル 16" xfId="75" xr:uid="{00000000-0005-0000-0000-00004A000000}"/>
    <cellStyle name="スタイル 2" xfId="76" xr:uid="{00000000-0005-0000-0000-00004B000000}"/>
    <cellStyle name="スタイル 3" xfId="77" xr:uid="{00000000-0005-0000-0000-00004C000000}"/>
    <cellStyle name="スタイル 4" xfId="78" xr:uid="{00000000-0005-0000-0000-00004D000000}"/>
    <cellStyle name="スタイル 5" xfId="79" xr:uid="{00000000-0005-0000-0000-00004E000000}"/>
    <cellStyle name="スタイル 6" xfId="80" xr:uid="{00000000-0005-0000-0000-00004F000000}"/>
    <cellStyle name="スタイル 7" xfId="81" xr:uid="{00000000-0005-0000-0000-000050000000}"/>
    <cellStyle name="スタイル 8" xfId="82" xr:uid="{00000000-0005-0000-0000-000051000000}"/>
    <cellStyle name="スタイル 9" xfId="83" xr:uid="{00000000-0005-0000-0000-000052000000}"/>
    <cellStyle name="タイトル 2" xfId="84" xr:uid="{00000000-0005-0000-0000-000053000000}"/>
    <cellStyle name="タイトル 2 2" xfId="85" xr:uid="{00000000-0005-0000-0000-000054000000}"/>
    <cellStyle name="チェック セル 2" xfId="86" xr:uid="{00000000-0005-0000-0000-000055000000}"/>
    <cellStyle name="チェック セル 2 2" xfId="87" xr:uid="{00000000-0005-0000-0000-000056000000}"/>
    <cellStyle name="どちらでもない 2" xfId="54" xr:uid="{00000000-0005-0000-0000-000035000000}"/>
    <cellStyle name="どちらでもない 2 2" xfId="55" xr:uid="{00000000-0005-0000-0000-000036000000}"/>
    <cellStyle name="パーセント 2" xfId="90" xr:uid="{00000000-0005-0000-0000-000059000000}"/>
    <cellStyle name="ハイパーリンク 2" xfId="88" xr:uid="{00000000-0005-0000-0000-000057000000}"/>
    <cellStyle name="ハイパーリンク 2 2" xfId="89" xr:uid="{00000000-0005-0000-0000-000058000000}"/>
    <cellStyle name="メモ 2" xfId="91" xr:uid="{00000000-0005-0000-0000-00005A000000}"/>
    <cellStyle name="メモ 2 2" xfId="92" xr:uid="{00000000-0005-0000-0000-00005B000000}"/>
    <cellStyle name="リンク セル 2" xfId="93" xr:uid="{00000000-0005-0000-0000-00005C000000}"/>
    <cellStyle name="リンク セル 2 2" xfId="94" xr:uid="{00000000-0005-0000-0000-00005D000000}"/>
    <cellStyle name="悪い 2" xfId="100" xr:uid="{00000000-0005-0000-0000-000063000000}"/>
    <cellStyle name="悪い 2 2" xfId="101" xr:uid="{00000000-0005-0000-0000-000064000000}"/>
    <cellStyle name="計算 2" xfId="158" xr:uid="{00000000-0005-0000-0000-00009E000000}"/>
    <cellStyle name="計算 2 2" xfId="159" xr:uid="{00000000-0005-0000-0000-00009F000000}"/>
    <cellStyle name="警告文 2" xfId="162" xr:uid="{00000000-0005-0000-0000-0000A2000000}"/>
    <cellStyle name="警告文 2 2" xfId="163" xr:uid="{00000000-0005-0000-0000-0000A3000000}"/>
    <cellStyle name="桁区切り 2" xfId="103" xr:uid="{00000000-0005-0000-0000-000066000000}"/>
    <cellStyle name="桁区切り 2 2" xfId="104" xr:uid="{00000000-0005-0000-0000-000067000000}"/>
    <cellStyle name="桁区切り 3" xfId="105" xr:uid="{00000000-0005-0000-0000-000068000000}"/>
    <cellStyle name="桁区切り 3 2" xfId="106" xr:uid="{00000000-0005-0000-0000-000069000000}"/>
    <cellStyle name="桁区切り 3 2 2" xfId="107" xr:uid="{00000000-0005-0000-0000-00006A000000}"/>
    <cellStyle name="桁区切り 3 3" xfId="108" xr:uid="{00000000-0005-0000-0000-00006B000000}"/>
    <cellStyle name="桁区切り 4" xfId="109" xr:uid="{00000000-0005-0000-0000-00006C000000}"/>
    <cellStyle name="桁区切り 4 2" xfId="110" xr:uid="{00000000-0005-0000-0000-00006D000000}"/>
    <cellStyle name="桁区切り 4 2 2" xfId="111" xr:uid="{00000000-0005-0000-0000-00006E000000}"/>
    <cellStyle name="桁区切り 4 3" xfId="112" xr:uid="{00000000-0005-0000-0000-00006F000000}"/>
    <cellStyle name="桁区切り 5" xfId="113" xr:uid="{00000000-0005-0000-0000-000070000000}"/>
    <cellStyle name="見出し 1 2" xfId="150" xr:uid="{00000000-0005-0000-0000-000096000000}"/>
    <cellStyle name="見出し 1 2 2" xfId="151" xr:uid="{00000000-0005-0000-0000-000097000000}"/>
    <cellStyle name="見出し 2 2" xfId="152" xr:uid="{00000000-0005-0000-0000-000098000000}"/>
    <cellStyle name="見出し 2 2 2" xfId="153" xr:uid="{00000000-0005-0000-0000-000099000000}"/>
    <cellStyle name="見出し 3 2" xfId="154" xr:uid="{00000000-0005-0000-0000-00009A000000}"/>
    <cellStyle name="見出し 3 2 2" xfId="155" xr:uid="{00000000-0005-0000-0000-00009B000000}"/>
    <cellStyle name="見出し 4 2" xfId="156" xr:uid="{00000000-0005-0000-0000-00009C000000}"/>
    <cellStyle name="見出し 4 2 2" xfId="157" xr:uid="{00000000-0005-0000-0000-00009D000000}"/>
    <cellStyle name="集計 2" xfId="167" xr:uid="{00000000-0005-0000-0000-0000A7000000}"/>
    <cellStyle name="集計 2 2" xfId="168" xr:uid="{00000000-0005-0000-0000-0000A8000000}"/>
    <cellStyle name="出力 2" xfId="97" xr:uid="{00000000-0005-0000-0000-000060000000}"/>
    <cellStyle name="出力 2 2" xfId="98" xr:uid="{00000000-0005-0000-0000-000061000000}"/>
    <cellStyle name="小見出し" xfId="99" xr:uid="{00000000-0005-0000-0000-000062000000}"/>
    <cellStyle name="説明文 2" xfId="160" xr:uid="{00000000-0005-0000-0000-0000A0000000}"/>
    <cellStyle name="説明文 2 2" xfId="161" xr:uid="{00000000-0005-0000-0000-0000A1000000}"/>
    <cellStyle name="通貨 2" xfId="164" xr:uid="{00000000-0005-0000-0000-0000A4000000}"/>
    <cellStyle name="通貨 2 2" xfId="165" xr:uid="{00000000-0005-0000-0000-0000A5000000}"/>
    <cellStyle name="通貨 3" xfId="166" xr:uid="{00000000-0005-0000-0000-0000A6000000}"/>
    <cellStyle name="入力 2" xfId="95" xr:uid="{00000000-0005-0000-0000-00005E000000}"/>
    <cellStyle name="入力 2 2" xfId="96" xr:uid="{00000000-0005-0000-0000-00005F000000}"/>
    <cellStyle name="標準" xfId="0" builtinId="0"/>
    <cellStyle name="標準 10" xfId="114" xr:uid="{00000000-0005-0000-0000-000072000000}"/>
    <cellStyle name="標準 11" xfId="115" xr:uid="{00000000-0005-0000-0000-000073000000}"/>
    <cellStyle name="標準 12" xfId="116" xr:uid="{00000000-0005-0000-0000-000074000000}"/>
    <cellStyle name="標準 13" xfId="117" xr:uid="{00000000-0005-0000-0000-000075000000}"/>
    <cellStyle name="標準 14" xfId="118" xr:uid="{00000000-0005-0000-0000-000076000000}"/>
    <cellStyle name="標準 15" xfId="119" xr:uid="{00000000-0005-0000-0000-000077000000}"/>
    <cellStyle name="標準 2" xfId="120" xr:uid="{00000000-0005-0000-0000-000078000000}"/>
    <cellStyle name="標準 2 2" xfId="121" xr:uid="{00000000-0005-0000-0000-000079000000}"/>
    <cellStyle name="標準 2 3" xfId="122" xr:uid="{00000000-0005-0000-0000-00007A000000}"/>
    <cellStyle name="標準 2 4" xfId="123" xr:uid="{00000000-0005-0000-0000-00007B000000}"/>
    <cellStyle name="標準 3" xfId="124" xr:uid="{00000000-0005-0000-0000-00007C000000}"/>
    <cellStyle name="標準 3 2" xfId="125" xr:uid="{00000000-0005-0000-0000-00007D000000}"/>
    <cellStyle name="標準 3 3" xfId="126" xr:uid="{00000000-0005-0000-0000-00007E000000}"/>
    <cellStyle name="標準 4" xfId="127" xr:uid="{00000000-0005-0000-0000-00007F000000}"/>
    <cellStyle name="標準 4 2" xfId="128" xr:uid="{00000000-0005-0000-0000-000080000000}"/>
    <cellStyle name="標準 4 3" xfId="129" xr:uid="{00000000-0005-0000-0000-000081000000}"/>
    <cellStyle name="標準 5" xfId="130" xr:uid="{00000000-0005-0000-0000-000082000000}"/>
    <cellStyle name="標準 5 2" xfId="131" xr:uid="{00000000-0005-0000-0000-000083000000}"/>
    <cellStyle name="標準 5 3" xfId="132" xr:uid="{00000000-0005-0000-0000-000084000000}"/>
    <cellStyle name="標準 6" xfId="133" xr:uid="{00000000-0005-0000-0000-000085000000}"/>
    <cellStyle name="標準 6 2" xfId="134" xr:uid="{00000000-0005-0000-0000-000086000000}"/>
    <cellStyle name="標準 7" xfId="135" xr:uid="{00000000-0005-0000-0000-000087000000}"/>
    <cellStyle name="標準 7 2" xfId="136" xr:uid="{00000000-0005-0000-0000-000088000000}"/>
    <cellStyle name="標準 76" xfId="137" xr:uid="{00000000-0005-0000-0000-000089000000}"/>
    <cellStyle name="標準 8" xfId="138" xr:uid="{00000000-0005-0000-0000-00008A000000}"/>
    <cellStyle name="標準 8 2" xfId="139" xr:uid="{00000000-0005-0000-0000-00008B000000}"/>
    <cellStyle name="標準 9" xfId="140" xr:uid="{00000000-0005-0000-0000-00008C000000}"/>
    <cellStyle name="標準 9 2" xfId="141" xr:uid="{00000000-0005-0000-0000-00008D000000}"/>
    <cellStyle name="標準 9 3" xfId="142" xr:uid="{00000000-0005-0000-0000-00008E000000}"/>
    <cellStyle name="標準 9 3 2" xfId="143" xr:uid="{00000000-0005-0000-0000-00008F000000}"/>
    <cellStyle name="標準 9 4" xfId="144" xr:uid="{00000000-0005-0000-0000-000090000000}"/>
    <cellStyle name="標準_3月課長会提示資料（請求事務）180301.ppt の ワークシート" xfId="145" xr:uid="{00000000-0005-0000-0000-000091000000}"/>
    <cellStyle name="標準_GH明細書" xfId="146" xr:uid="{00000000-0005-0000-0000-000092000000}"/>
    <cellStyle name="標準_短期入所介護給付費請求書" xfId="147" xr:uid="{00000000-0005-0000-0000-000093000000}"/>
    <cellStyle name="未定義" xfId="102" xr:uid="{00000000-0005-0000-0000-000065000000}"/>
    <cellStyle name="良い 2" xfId="148" xr:uid="{00000000-0005-0000-0000-000094000000}"/>
    <cellStyle name="良い 2 2" xfId="149" xr:uid="{00000000-0005-0000-0000-000095000000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  <color rgb="FFCC00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762500" y="209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19685</xdr:rowOff>
    </xdr:from>
    <xdr:to>
      <xdr:col>6</xdr:col>
      <xdr:colOff>0</xdr:colOff>
      <xdr:row>12</xdr:row>
      <xdr:rowOff>19685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4762500" y="23056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19685</xdr:rowOff>
    </xdr:from>
    <xdr:to>
      <xdr:col>6</xdr:col>
      <xdr:colOff>0</xdr:colOff>
      <xdr:row>13</xdr:row>
      <xdr:rowOff>19685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4762500" y="2496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11</xdr:row>
      <xdr:rowOff>19685</xdr:rowOff>
    </xdr:from>
    <xdr:to>
      <xdr:col>6</xdr:col>
      <xdr:colOff>0</xdr:colOff>
      <xdr:row>11</xdr:row>
      <xdr:rowOff>19685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4762500" y="2115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4762500" y="209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19685</xdr:rowOff>
    </xdr:from>
    <xdr:to>
      <xdr:col>6</xdr:col>
      <xdr:colOff>0</xdr:colOff>
      <xdr:row>12</xdr:row>
      <xdr:rowOff>19685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4762500" y="23056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19685</xdr:rowOff>
    </xdr:from>
    <xdr:to>
      <xdr:col>6</xdr:col>
      <xdr:colOff>0</xdr:colOff>
      <xdr:row>13</xdr:row>
      <xdr:rowOff>19685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4762500" y="2496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11</xdr:row>
      <xdr:rowOff>19685</xdr:rowOff>
    </xdr:from>
    <xdr:to>
      <xdr:col>6</xdr:col>
      <xdr:colOff>0</xdr:colOff>
      <xdr:row>11</xdr:row>
      <xdr:rowOff>19685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4762500" y="2115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600075</xdr:colOff>
      <xdr:row>2</xdr:row>
      <xdr:rowOff>123825</xdr:rowOff>
    </xdr:from>
    <xdr:to>
      <xdr:col>9</xdr:col>
      <xdr:colOff>79375</xdr:colOff>
      <xdr:row>4</xdr:row>
      <xdr:rowOff>73025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95800" y="504825"/>
          <a:ext cx="1841500" cy="330200"/>
        </a:xfrm>
        <a:prstGeom prst="rect">
          <a:avLst/>
        </a:prstGeom>
        <a:noFill/>
        <a:ln w="31750">
          <a:solidFill>
            <a:srgbClr val="CC006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285750</xdr:colOff>
      <xdr:row>0</xdr:row>
      <xdr:rowOff>47625</xdr:rowOff>
    </xdr:from>
    <xdr:to>
      <xdr:col>6</xdr:col>
      <xdr:colOff>323850</xdr:colOff>
      <xdr:row>2</xdr:row>
      <xdr:rowOff>3175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81475" y="47625"/>
          <a:ext cx="904875" cy="336550"/>
        </a:xfrm>
        <a:prstGeom prst="wedgeRectCallout">
          <a:avLst>
            <a:gd name="adj1" fmla="val 33339"/>
            <a:gd name="adj2" fmla="val 81207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記入不要</a:t>
          </a:r>
          <a:endParaRPr kumimoji="1" lang="en-US" altLang="ja-JP" sz="1050" b="1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2</xdr:col>
      <xdr:colOff>400050</xdr:colOff>
      <xdr:row>26</xdr:row>
      <xdr:rowOff>142875</xdr:rowOff>
    </xdr:from>
    <xdr:to>
      <xdr:col>8</xdr:col>
      <xdr:colOff>28575</xdr:colOff>
      <xdr:row>28</xdr:row>
      <xdr:rowOff>104775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14450" y="5238750"/>
          <a:ext cx="4667250" cy="333375"/>
        </a:xfrm>
        <a:prstGeom prst="wedgeRectCallout">
          <a:avLst>
            <a:gd name="adj1" fmla="val 8198"/>
            <a:gd name="adj2" fmla="val -1173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「所要額調書」シートに金額を入力すると自動で反映されます。</a:t>
          </a:r>
        </a:p>
      </xdr:txBody>
    </xdr:sp>
    <xdr:clientData/>
  </xdr:twoCellAnchor>
  <xdr:twoCellAnchor>
    <xdr:from>
      <xdr:col>9</xdr:col>
      <xdr:colOff>51405</xdr:colOff>
      <xdr:row>34</xdr:row>
      <xdr:rowOff>188988</xdr:rowOff>
    </xdr:from>
    <xdr:to>
      <xdr:col>17</xdr:col>
      <xdr:colOff>187478</xdr:colOff>
      <xdr:row>45</xdr:row>
      <xdr:rowOff>45658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9C78A52-67A8-4C1E-9201-4894D6CDDAF2}"/>
            </a:ext>
          </a:extLst>
        </xdr:cNvPr>
        <xdr:cNvSpPr/>
      </xdr:nvSpPr>
      <xdr:spPr>
        <a:xfrm>
          <a:off x="6327322" y="6803571"/>
          <a:ext cx="3184073" cy="1846337"/>
        </a:xfrm>
        <a:prstGeom prst="wedgeRectCallout">
          <a:avLst>
            <a:gd name="adj1" fmla="val -61512"/>
            <a:gd name="adj2" fmla="val 365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本人確認のため入力必須になります。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・氏名はフルネームで記載してください。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・発行責任者と担当者が異なる場合はそれぞれ記載してください。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・電話番号は原則固定電話の番号を記載してください。固定電話が無い場合は携帯電話番号でも結構です。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84666</xdr:colOff>
      <xdr:row>10</xdr:row>
      <xdr:rowOff>21167</xdr:rowOff>
    </xdr:from>
    <xdr:to>
      <xdr:col>13</xdr:col>
      <xdr:colOff>73024</xdr:colOff>
      <xdr:row>12</xdr:row>
      <xdr:rowOff>21166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E56D2D5-E00D-45D5-B75E-9E6F0182EB02}"/>
            </a:ext>
          </a:extLst>
        </xdr:cNvPr>
        <xdr:cNvSpPr/>
      </xdr:nvSpPr>
      <xdr:spPr>
        <a:xfrm>
          <a:off x="6466416" y="1926167"/>
          <a:ext cx="1152525" cy="380999"/>
        </a:xfrm>
        <a:prstGeom prst="wedgeRectCallout">
          <a:avLst>
            <a:gd name="adj1" fmla="val -67797"/>
            <a:gd name="adj2" fmla="val 181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3</xdr:row>
      <xdr:rowOff>152400</xdr:rowOff>
    </xdr:from>
    <xdr:to>
      <xdr:col>10</xdr:col>
      <xdr:colOff>9525</xdr:colOff>
      <xdr:row>6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9646BB-0312-F2D3-99D5-7917479F786A}"/>
            </a:ext>
          </a:extLst>
        </xdr:cNvPr>
        <xdr:cNvSpPr/>
      </xdr:nvSpPr>
      <xdr:spPr>
        <a:xfrm>
          <a:off x="6553200" y="714375"/>
          <a:ext cx="2933700" cy="895350"/>
        </a:xfrm>
        <a:prstGeom prst="rect">
          <a:avLst/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upright="1"/>
        <a:lstStyle/>
        <a:p>
          <a:pPr algn="ctr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オレンジ色のセルは自動で入力されます。</a:t>
          </a:r>
          <a:endParaRPr kumimoji="1"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24</xdr:row>
      <xdr:rowOff>38100</xdr:rowOff>
    </xdr:from>
    <xdr:to>
      <xdr:col>15</xdr:col>
      <xdr:colOff>600075</xdr:colOff>
      <xdr:row>25</xdr:row>
      <xdr:rowOff>142875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6486403-8EDE-C20B-491B-ADEBC84BAC28}"/>
            </a:ext>
          </a:extLst>
        </xdr:cNvPr>
        <xdr:cNvSpPr/>
      </xdr:nvSpPr>
      <xdr:spPr>
        <a:xfrm>
          <a:off x="6210300" y="5410200"/>
          <a:ext cx="1181100" cy="295275"/>
        </a:xfrm>
        <a:prstGeom prst="wedgeRectCallout">
          <a:avLst>
            <a:gd name="adj1" fmla="val -45833"/>
            <a:gd name="adj2" fmla="val 94758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記入不要</a:t>
          </a:r>
        </a:p>
      </xdr:txBody>
    </xdr:sp>
    <xdr:clientData/>
  </xdr:twoCellAnchor>
  <xdr:twoCellAnchor>
    <xdr:from>
      <xdr:col>13</xdr:col>
      <xdr:colOff>38100</xdr:colOff>
      <xdr:row>10</xdr:row>
      <xdr:rowOff>47625</xdr:rowOff>
    </xdr:from>
    <xdr:to>
      <xdr:col>17</xdr:col>
      <xdr:colOff>209550</xdr:colOff>
      <xdr:row>15</xdr:row>
      <xdr:rowOff>133350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D2BF221-5C7C-B27D-8B26-FF3FF09514CB}"/>
            </a:ext>
          </a:extLst>
        </xdr:cNvPr>
        <xdr:cNvSpPr/>
      </xdr:nvSpPr>
      <xdr:spPr>
        <a:xfrm>
          <a:off x="6048375" y="1952625"/>
          <a:ext cx="2324100" cy="1038225"/>
        </a:xfrm>
        <a:prstGeom prst="wedgeRectCallout">
          <a:avLst>
            <a:gd name="adj1" fmla="val -49522"/>
            <a:gd name="adj2" fmla="val 68005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黄色いセルに入力してください。</a:t>
          </a:r>
          <a:endParaRPr kumimoji="1"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入力すると背景色が白くなります。</a:t>
          </a:r>
        </a:p>
      </xdr:txBody>
    </xdr:sp>
    <xdr:clientData/>
  </xdr:twoCellAnchor>
  <xdr:twoCellAnchor>
    <xdr:from>
      <xdr:col>12</xdr:col>
      <xdr:colOff>190501</xdr:colOff>
      <xdr:row>39</xdr:row>
      <xdr:rowOff>123824</xdr:rowOff>
    </xdr:from>
    <xdr:to>
      <xdr:col>15</xdr:col>
      <xdr:colOff>66676</xdr:colOff>
      <xdr:row>41</xdr:row>
      <xdr:rowOff>95249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5EEAD36-E136-69AC-BF6A-B4A9CE7C375F}"/>
            </a:ext>
          </a:extLst>
        </xdr:cNvPr>
        <xdr:cNvSpPr/>
      </xdr:nvSpPr>
      <xdr:spPr>
        <a:xfrm>
          <a:off x="5810251" y="8353424"/>
          <a:ext cx="1047750" cy="352425"/>
        </a:xfrm>
        <a:prstGeom prst="wedgeRectCallout">
          <a:avLst>
            <a:gd name="adj1" fmla="val -47826"/>
            <a:gd name="adj2" fmla="val 90918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</a:t>
          </a:r>
        </a:p>
      </xdr:txBody>
    </xdr:sp>
    <xdr:clientData/>
  </xdr:twoCellAnchor>
  <xdr:twoCellAnchor>
    <xdr:from>
      <xdr:col>7</xdr:col>
      <xdr:colOff>266700</xdr:colOff>
      <xdr:row>25</xdr:row>
      <xdr:rowOff>114301</xdr:rowOff>
    </xdr:from>
    <xdr:to>
      <xdr:col>13</xdr:col>
      <xdr:colOff>9525</xdr:colOff>
      <xdr:row>27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2FE775F-1B64-5E41-C2A2-7513F8CFF9AB}"/>
            </a:ext>
          </a:extLst>
        </xdr:cNvPr>
        <xdr:cNvSpPr/>
      </xdr:nvSpPr>
      <xdr:spPr>
        <a:xfrm>
          <a:off x="3933825" y="5676901"/>
          <a:ext cx="2085975" cy="361950"/>
        </a:xfrm>
        <a:prstGeom prst="rect">
          <a:avLst/>
        </a:prstGeom>
        <a:noFill/>
        <a:ln w="25400" algn="ctr">
          <a:solidFill>
            <a:srgbClr val="CC0066"/>
          </a:solidFill>
          <a:prstDash val="dash"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upright="1"/>
        <a:lstStyle/>
        <a:p>
          <a:pPr algn="l" rtl="0"/>
          <a:endParaRPr kumimoji="1" lang="ja-JP" altLang="en-US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389890</xdr:rowOff>
    </xdr:from>
    <xdr:to>
      <xdr:col>12</xdr:col>
      <xdr:colOff>142875</xdr:colOff>
      <xdr:row>6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>
        <a:xfrm>
          <a:off x="314325" y="656590"/>
          <a:ext cx="2200275" cy="9436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通過型加算（交流室の施設借上費）の請求の場合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389890</xdr:rowOff>
    </xdr:from>
    <xdr:to>
      <xdr:col>12</xdr:col>
      <xdr:colOff>142875</xdr:colOff>
      <xdr:row>6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589396-9611-4700-A443-74C6962C783E}"/>
            </a:ext>
          </a:extLst>
        </xdr:cNvPr>
        <xdr:cNvSpPr>
          <a:spLocks noChangeArrowheads="1"/>
        </xdr:cNvSpPr>
      </xdr:nvSpPr>
      <xdr:spPr>
        <a:xfrm>
          <a:off x="314325" y="656590"/>
          <a:ext cx="2200275" cy="9436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36576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通過型加算（交流室の施設借上費）の請求の場合</a:t>
          </a:r>
        </a:p>
      </xdr:txBody>
    </xdr:sp>
    <xdr:clientData/>
  </xdr:twoCellAnchor>
  <xdr:twoCellAnchor>
    <xdr:from>
      <xdr:col>16</xdr:col>
      <xdr:colOff>73820</xdr:colOff>
      <xdr:row>24</xdr:row>
      <xdr:rowOff>280986</xdr:rowOff>
    </xdr:from>
    <xdr:to>
      <xdr:col>36</xdr:col>
      <xdr:colOff>142876</xdr:colOff>
      <xdr:row>28</xdr:row>
      <xdr:rowOff>171450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5779B2D-DDB6-A0A5-A262-70413F929012}"/>
            </a:ext>
          </a:extLst>
        </xdr:cNvPr>
        <xdr:cNvSpPr/>
      </xdr:nvSpPr>
      <xdr:spPr>
        <a:xfrm>
          <a:off x="3245645" y="6834186"/>
          <a:ext cx="4374356" cy="1033464"/>
        </a:xfrm>
        <a:prstGeom prst="wedgeRectCallout">
          <a:avLst>
            <a:gd name="adj1" fmla="val -24540"/>
            <a:gd name="adj2" fmla="val -102201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108000" tIns="216000" rIns="108000" bIns="18288" rtlCol="0" anchor="ctr" anchorCtr="0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家賃が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６９，８００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円未満の場合は、実際の契約額。</a:t>
          </a:r>
          <a:endParaRPr lang="en-US" altLang="ja-JP" sz="1100" b="1" i="0" baseline="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（更新料・礼金は発生した月から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２４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ヶ月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までの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間で割り振りし、家賃に上乗せした単価を記入。）</a:t>
          </a:r>
          <a:endParaRPr lang="ja-JP" altLang="ja-JP" sz="1100" b="1">
            <a:effectLst/>
          </a:endParaRPr>
        </a:p>
        <a:p>
          <a:pPr algn="l" rtl="0"/>
          <a:endParaRPr kumimoji="1" lang="ja-JP" altLang="en-US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</xdr:col>
      <xdr:colOff>76200</xdr:colOff>
      <xdr:row>26</xdr:row>
      <xdr:rowOff>0</xdr:rowOff>
    </xdr:from>
    <xdr:to>
      <xdr:col>11</xdr:col>
      <xdr:colOff>28575</xdr:colOff>
      <xdr:row>28</xdr:row>
      <xdr:rowOff>161925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1C69B2C-C1D1-20F1-0F7B-22796868D2C7}"/>
            </a:ext>
          </a:extLst>
        </xdr:cNvPr>
        <xdr:cNvSpPr/>
      </xdr:nvSpPr>
      <xdr:spPr>
        <a:xfrm>
          <a:off x="581025" y="7162800"/>
          <a:ext cx="1619250" cy="695325"/>
        </a:xfrm>
        <a:prstGeom prst="wedgeRectCallout">
          <a:avLst>
            <a:gd name="adj1" fmla="val 38024"/>
            <a:gd name="adj2" fmla="val -84076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該当月の総日数を入力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a:spPr>
      <a:bodyPr vertOverflow="clip" horzOverflow="overflow" wrap="square" lIns="27432" tIns="18288" rIns="0" bIns="18288" anchor="ctr" upright="1"/>
      <a:lstStyle>
        <a:defPPr algn="l" rtl="0">
          <a:defRPr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47"/>
  <sheetViews>
    <sheetView tabSelected="1" view="pageBreakPreview" zoomScaleSheetLayoutView="100" workbookViewId="0"/>
  </sheetViews>
  <sheetFormatPr defaultRowHeight="14.25"/>
  <cols>
    <col min="1" max="1" width="1.375" style="1" customWidth="1"/>
    <col min="2" max="2" width="10.625" style="1" customWidth="1"/>
    <col min="3" max="4" width="12.5" style="1" customWidth="1"/>
    <col min="5" max="5" width="14.125" style="1" customWidth="1"/>
    <col min="6" max="7" width="11.375" style="1" customWidth="1"/>
    <col min="8" max="8" width="4.25" style="1" customWidth="1"/>
    <col min="9" max="9" width="4" style="1" customWidth="1"/>
    <col min="10" max="10" width="1.375" style="1" customWidth="1"/>
    <col min="11" max="11" width="3.625" style="1" customWidth="1"/>
    <col min="12" max="72" width="5.875" style="1" customWidth="1"/>
    <col min="73" max="235" width="6.125" style="1" customWidth="1"/>
    <col min="236" max="236" width="9" style="1" customWidth="1"/>
    <col min="237" max="16384" width="9" style="1"/>
  </cols>
  <sheetData>
    <row r="1" spans="1:12" ht="15" customHeight="1"/>
    <row r="2" spans="1:12" ht="15" customHeight="1"/>
    <row r="3" spans="1:12" ht="15" customHeight="1">
      <c r="B3" s="1" t="s">
        <v>4</v>
      </c>
    </row>
    <row r="4" spans="1:12" ht="15" customHeight="1">
      <c r="E4" s="5"/>
      <c r="F4" s="168" t="s">
        <v>31</v>
      </c>
      <c r="G4" s="168"/>
      <c r="H4" s="168"/>
      <c r="I4" s="168"/>
      <c r="J4" s="15"/>
    </row>
    <row r="5" spans="1:12" ht="15" customHeight="1">
      <c r="E5" s="5"/>
      <c r="G5" s="15"/>
      <c r="H5" s="15"/>
      <c r="I5" s="15"/>
      <c r="J5" s="15"/>
    </row>
    <row r="6" spans="1:12" ht="15" customHeight="1">
      <c r="B6" s="1" t="s">
        <v>33</v>
      </c>
      <c r="C6" s="3"/>
      <c r="D6" s="3"/>
      <c r="G6" s="15"/>
      <c r="H6" s="15"/>
      <c r="I6" s="15"/>
      <c r="J6" s="15"/>
    </row>
    <row r="7" spans="1:12" ht="15" customHeight="1">
      <c r="C7" s="3"/>
      <c r="E7" s="7"/>
      <c r="F7" s="9"/>
      <c r="G7" s="9"/>
      <c r="H7" s="9"/>
      <c r="J7" s="15"/>
      <c r="K7" s="15"/>
      <c r="L7" s="15"/>
    </row>
    <row r="8" spans="1:12" ht="15" customHeight="1">
      <c r="D8" s="10"/>
      <c r="E8" s="9" t="s">
        <v>1</v>
      </c>
      <c r="F8" s="169"/>
      <c r="G8" s="169"/>
      <c r="H8" s="169"/>
      <c r="I8" s="169"/>
      <c r="J8" s="169"/>
    </row>
    <row r="9" spans="1:12" ht="15" customHeight="1">
      <c r="D9" s="10"/>
      <c r="E9" s="9"/>
      <c r="F9" s="13"/>
      <c r="G9" s="13"/>
      <c r="H9" s="13"/>
      <c r="I9" s="13"/>
      <c r="J9" s="13"/>
    </row>
    <row r="10" spans="1:12" ht="15" customHeight="1">
      <c r="A10" s="2"/>
      <c r="C10" s="3"/>
      <c r="D10" s="9"/>
      <c r="E10" s="9" t="s">
        <v>7</v>
      </c>
      <c r="F10" s="169"/>
      <c r="G10" s="169"/>
      <c r="H10" s="169"/>
      <c r="I10" s="169"/>
      <c r="J10" s="169"/>
    </row>
    <row r="11" spans="1:12" ht="15" customHeight="1">
      <c r="A11" s="2"/>
      <c r="C11" s="3"/>
      <c r="D11" s="9"/>
      <c r="E11" s="9"/>
      <c r="F11" s="13"/>
      <c r="G11" s="13"/>
      <c r="H11" s="13"/>
      <c r="I11" s="13"/>
      <c r="J11" s="13"/>
    </row>
    <row r="12" spans="1:12" ht="15" customHeight="1">
      <c r="A12" s="2"/>
      <c r="B12" s="3"/>
      <c r="C12" s="7" t="s">
        <v>8</v>
      </c>
      <c r="E12" s="9" t="s">
        <v>40</v>
      </c>
      <c r="F12" s="169"/>
      <c r="G12" s="169"/>
      <c r="H12" s="169"/>
      <c r="I12" s="169"/>
      <c r="J12" s="169"/>
    </row>
    <row r="13" spans="1:12" ht="15" customHeight="1">
      <c r="B13" s="5"/>
      <c r="C13" s="5"/>
      <c r="D13" s="11"/>
      <c r="E13" s="9"/>
      <c r="F13" s="170"/>
      <c r="G13" s="170"/>
      <c r="H13" s="170"/>
      <c r="I13" s="170"/>
      <c r="J13" s="170"/>
    </row>
    <row r="14" spans="1:12" ht="15" customHeight="1">
      <c r="B14" s="5"/>
      <c r="C14" s="5"/>
      <c r="D14" s="9"/>
      <c r="E14" s="9"/>
      <c r="F14" s="177"/>
      <c r="G14" s="177"/>
      <c r="H14" s="3"/>
    </row>
    <row r="15" spans="1:12" ht="15" customHeight="1">
      <c r="A15" s="3"/>
      <c r="B15" s="3"/>
      <c r="C15" s="3"/>
      <c r="D15" s="3"/>
      <c r="E15" s="3"/>
      <c r="G15" s="3"/>
      <c r="H15" s="3"/>
    </row>
    <row r="16" spans="1:12" ht="15" customHeight="1">
      <c r="A16" s="3"/>
      <c r="B16" s="3"/>
      <c r="C16" s="3"/>
    </row>
    <row r="17" spans="1:10" ht="15" customHeight="1">
      <c r="B17" s="178" t="s">
        <v>12</v>
      </c>
      <c r="C17" s="178"/>
      <c r="D17" s="178"/>
      <c r="E17" s="178"/>
      <c r="F17" s="178"/>
      <c r="G17" s="178"/>
      <c r="H17" s="178"/>
      <c r="I17" s="178"/>
    </row>
    <row r="18" spans="1:10" ht="15" customHeight="1"/>
    <row r="19" spans="1:10" ht="15" customHeight="1">
      <c r="A19" s="3"/>
      <c r="B19" s="3"/>
      <c r="C19" s="3"/>
    </row>
    <row r="20" spans="1:10" ht="15" customHeight="1">
      <c r="A20" s="3"/>
      <c r="B20" s="181" t="s">
        <v>36</v>
      </c>
      <c r="C20" s="181"/>
      <c r="D20" s="181"/>
      <c r="E20" s="181"/>
      <c r="F20" s="181"/>
      <c r="G20" s="181"/>
      <c r="H20" s="181"/>
      <c r="I20" s="181"/>
    </row>
    <row r="21" spans="1:10" ht="15" customHeight="1">
      <c r="B21" s="181"/>
      <c r="C21" s="181"/>
      <c r="D21" s="181"/>
      <c r="E21" s="181"/>
      <c r="F21" s="181"/>
      <c r="G21" s="181"/>
      <c r="H21" s="181"/>
      <c r="I21" s="181"/>
    </row>
    <row r="22" spans="1:10" ht="15" customHeight="1">
      <c r="B22" s="181"/>
      <c r="C22" s="181"/>
      <c r="D22" s="181"/>
      <c r="E22" s="181"/>
      <c r="F22" s="181"/>
      <c r="G22" s="181"/>
      <c r="H22" s="181"/>
      <c r="I22" s="181"/>
    </row>
    <row r="23" spans="1:10" ht="15" customHeight="1">
      <c r="B23" s="6"/>
    </row>
    <row r="24" spans="1:10" ht="15" customHeight="1">
      <c r="A24" s="177" t="s">
        <v>37</v>
      </c>
      <c r="B24" s="177"/>
      <c r="C24" s="177"/>
      <c r="D24" s="177"/>
      <c r="E24" s="177"/>
      <c r="F24" s="177"/>
      <c r="G24" s="177"/>
      <c r="H24" s="177"/>
      <c r="I24" s="177"/>
      <c r="J24" s="177"/>
    </row>
    <row r="25" spans="1:10" ht="15" customHeight="1">
      <c r="A25" s="4"/>
      <c r="D25" s="3"/>
    </row>
    <row r="26" spans="1:10" ht="26.25" customHeight="1">
      <c r="A26" s="4"/>
      <c r="B26" s="179" t="s">
        <v>17</v>
      </c>
      <c r="C26" s="179"/>
      <c r="D26" s="180">
        <f>'所要額調書（交流室）'!J23</f>
        <v>0</v>
      </c>
      <c r="E26" s="180"/>
      <c r="F26" s="180"/>
      <c r="G26" s="1" t="s">
        <v>11</v>
      </c>
    </row>
    <row r="27" spans="1:10" ht="14.25" customHeight="1">
      <c r="A27" s="4"/>
      <c r="C27" s="7"/>
      <c r="D27" s="12"/>
      <c r="E27" s="12"/>
    </row>
    <row r="28" spans="1:10" ht="15" customHeight="1">
      <c r="A28" s="4"/>
      <c r="C28" s="7"/>
      <c r="D28" s="3"/>
      <c r="E28" s="3"/>
    </row>
    <row r="29" spans="1:10" ht="15" customHeight="1">
      <c r="A29" s="4"/>
      <c r="C29" s="7"/>
      <c r="D29" s="3"/>
      <c r="E29" s="3"/>
    </row>
    <row r="30" spans="1:10" ht="15" customHeight="1">
      <c r="A30" s="4"/>
      <c r="C30" s="171" t="s">
        <v>41</v>
      </c>
      <c r="D30" s="171"/>
      <c r="E30" s="175"/>
      <c r="F30" s="175"/>
      <c r="G30" s="175"/>
      <c r="H30" s="2"/>
    </row>
    <row r="31" spans="1:10" ht="15" customHeight="1">
      <c r="A31" s="4"/>
      <c r="C31" s="171" t="s">
        <v>5</v>
      </c>
      <c r="D31" s="171"/>
      <c r="E31" s="175"/>
      <c r="F31" s="175"/>
      <c r="G31" s="175"/>
      <c r="H31" s="2"/>
    </row>
    <row r="32" spans="1:10" ht="15" customHeight="1">
      <c r="A32" s="4"/>
      <c r="C32" s="171" t="s">
        <v>14</v>
      </c>
      <c r="D32" s="171"/>
      <c r="E32" s="176" t="s">
        <v>47</v>
      </c>
      <c r="F32" s="176"/>
      <c r="G32" s="176"/>
      <c r="H32" s="16"/>
    </row>
    <row r="33" spans="1:12" ht="15" customHeight="1">
      <c r="A33" s="4"/>
      <c r="C33" s="171" t="s">
        <v>9</v>
      </c>
      <c r="D33" s="171"/>
      <c r="E33" s="172" t="s">
        <v>132</v>
      </c>
      <c r="F33" s="173"/>
      <c r="G33" s="174"/>
      <c r="H33" s="2"/>
    </row>
    <row r="34" spans="1:12" ht="15" customHeight="1">
      <c r="A34" s="4"/>
      <c r="C34" s="9"/>
      <c r="D34" s="9"/>
      <c r="E34" s="2"/>
      <c r="F34" s="2"/>
      <c r="G34" s="2"/>
      <c r="H34" s="2"/>
    </row>
    <row r="35" spans="1:12" ht="15" customHeight="1">
      <c r="A35" s="4"/>
      <c r="C35" s="9"/>
      <c r="D35" s="9"/>
      <c r="E35" s="2"/>
      <c r="F35" s="2"/>
      <c r="G35" s="2"/>
      <c r="H35" s="2"/>
    </row>
    <row r="36" spans="1:12" ht="15" customHeight="1">
      <c r="A36" s="4"/>
      <c r="C36" s="7"/>
      <c r="D36" s="3"/>
      <c r="E36" s="3"/>
    </row>
    <row r="37" spans="1:12" ht="15" customHeight="1">
      <c r="A37" s="4"/>
      <c r="C37" s="170"/>
      <c r="D37" s="170"/>
      <c r="E37" s="170"/>
      <c r="F37" s="170"/>
      <c r="G37" s="170"/>
      <c r="H37" s="7"/>
      <c r="L37" s="182"/>
    </row>
    <row r="38" spans="1:12" ht="15" customHeight="1">
      <c r="A38" s="4"/>
      <c r="B38" s="170" t="s">
        <v>18</v>
      </c>
      <c r="C38" s="170"/>
      <c r="D38" s="170"/>
      <c r="E38" s="170"/>
      <c r="F38" s="170"/>
      <c r="G38" s="170"/>
      <c r="H38" s="170"/>
      <c r="I38" s="170"/>
      <c r="L38" s="182"/>
    </row>
    <row r="39" spans="1:12" ht="15" customHeight="1">
      <c r="A39" s="4"/>
      <c r="B39" s="170" t="s">
        <v>34</v>
      </c>
      <c r="C39" s="170"/>
      <c r="D39" s="170"/>
      <c r="E39" s="170"/>
      <c r="F39" s="170"/>
      <c r="G39" s="170"/>
      <c r="H39" s="170"/>
      <c r="I39" s="170"/>
      <c r="L39" s="182"/>
    </row>
    <row r="40" spans="1:12" ht="15" customHeight="1">
      <c r="A40" s="4"/>
      <c r="B40" s="170" t="s">
        <v>55</v>
      </c>
      <c r="C40" s="170"/>
      <c r="D40" s="170"/>
      <c r="E40" s="170"/>
      <c r="F40" s="170"/>
      <c r="G40" s="170"/>
      <c r="H40" s="170"/>
      <c r="I40" s="170"/>
      <c r="L40" s="182"/>
    </row>
    <row r="41" spans="1:12" ht="15" customHeight="1">
      <c r="A41" s="4"/>
      <c r="B41" s="170" t="s">
        <v>43</v>
      </c>
      <c r="C41" s="170"/>
      <c r="D41" s="170"/>
      <c r="E41" s="170"/>
      <c r="F41" s="170"/>
      <c r="G41" s="170"/>
      <c r="H41" s="170"/>
      <c r="I41" s="170"/>
    </row>
    <row r="42" spans="1:12" ht="15" customHeight="1">
      <c r="A42" s="4"/>
      <c r="B42" s="170"/>
      <c r="C42" s="170"/>
      <c r="D42" s="170"/>
      <c r="E42" s="170"/>
      <c r="F42" s="170"/>
      <c r="G42" s="170"/>
      <c r="H42" s="170"/>
      <c r="I42" s="170"/>
    </row>
    <row r="43" spans="1:12" ht="11.25" customHeight="1">
      <c r="B43" s="170"/>
      <c r="C43" s="170"/>
      <c r="D43" s="170"/>
      <c r="E43" s="170"/>
      <c r="F43" s="170"/>
      <c r="G43" s="170"/>
      <c r="H43" s="170"/>
      <c r="I43" s="170"/>
    </row>
    <row r="44" spans="1:12" ht="12.75" customHeight="1">
      <c r="E44" s="110" t="s">
        <v>109</v>
      </c>
    </row>
    <row r="45" spans="1:12" ht="12.75" customHeight="1">
      <c r="E45" s="14" t="s">
        <v>110</v>
      </c>
      <c r="F45" s="165"/>
      <c r="G45" s="166"/>
      <c r="H45" s="166"/>
      <c r="I45" s="166"/>
      <c r="J45" s="130"/>
    </row>
    <row r="46" spans="1:12" ht="12.75" customHeight="1">
      <c r="E46" s="111" t="s">
        <v>111</v>
      </c>
      <c r="F46" s="165"/>
      <c r="G46" s="166"/>
      <c r="H46" s="166"/>
      <c r="I46" s="167"/>
      <c r="J46" s="131"/>
    </row>
    <row r="47" spans="1:12">
      <c r="E47" s="8" t="s">
        <v>89</v>
      </c>
      <c r="F47" s="165"/>
      <c r="G47" s="166"/>
      <c r="H47" s="166"/>
      <c r="I47" s="166"/>
      <c r="J47" s="132"/>
    </row>
  </sheetData>
  <mergeCells count="31">
    <mergeCell ref="B41:I41"/>
    <mergeCell ref="B42:I42"/>
    <mergeCell ref="C37:G37"/>
    <mergeCell ref="B38:I38"/>
    <mergeCell ref="B39:I39"/>
    <mergeCell ref="C30:D30"/>
    <mergeCell ref="E30:G30"/>
    <mergeCell ref="L37:L38"/>
    <mergeCell ref="L39:L40"/>
    <mergeCell ref="B40:I40"/>
    <mergeCell ref="B17:I17"/>
    <mergeCell ref="A24:J24"/>
    <mergeCell ref="B26:C26"/>
    <mergeCell ref="D26:F26"/>
    <mergeCell ref="B20:I22"/>
    <mergeCell ref="F45:I45"/>
    <mergeCell ref="F46:I46"/>
    <mergeCell ref="F47:I47"/>
    <mergeCell ref="F4:I4"/>
    <mergeCell ref="F8:J8"/>
    <mergeCell ref="F10:J10"/>
    <mergeCell ref="F12:J12"/>
    <mergeCell ref="F13:J13"/>
    <mergeCell ref="B43:I43"/>
    <mergeCell ref="C33:D33"/>
    <mergeCell ref="E33:G33"/>
    <mergeCell ref="C31:D31"/>
    <mergeCell ref="E31:G31"/>
    <mergeCell ref="C32:D32"/>
    <mergeCell ref="E32:G32"/>
    <mergeCell ref="F14:G14"/>
  </mergeCells>
  <phoneticPr fontId="53"/>
  <dataValidations count="2">
    <dataValidation type="list" allowBlank="1" showInputMessage="1" showErrorMessage="1" sqref="L37:L38" xr:uid="{00000000-0002-0000-0000-000000000000}">
      <formula1>"施設借上費の助成,退去者に係る助成"</formula1>
    </dataValidation>
    <dataValidation type="list" allowBlank="1" showDropDown="1" showInputMessage="1" showErrorMessage="1" sqref="H32" xr:uid="{00000000-0002-0000-0000-000001000000}">
      <formula1>"交流室に係る施設借上費の助成,退去者に係る助成"</formula1>
    </dataValidation>
  </dataValidations>
  <printOptions horizontalCentered="1"/>
  <pageMargins left="0.59055118110236227" right="0.59055118110236227" top="0.70866141732283472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7"/>
  <sheetViews>
    <sheetView view="pageBreakPreview" topLeftCell="A37" zoomScaleSheetLayoutView="100" workbookViewId="0">
      <selection activeCell="L48" sqref="L48"/>
    </sheetView>
  </sheetViews>
  <sheetFormatPr defaultRowHeight="14.25"/>
  <cols>
    <col min="1" max="1" width="1.375" style="1" customWidth="1"/>
    <col min="2" max="2" width="10.625" style="1" customWidth="1"/>
    <col min="3" max="4" width="12.5" style="1" customWidth="1"/>
    <col min="5" max="5" width="14.125" style="1" customWidth="1"/>
    <col min="6" max="7" width="11.375" style="1" customWidth="1"/>
    <col min="8" max="8" width="4.25" style="1" customWidth="1"/>
    <col min="9" max="9" width="4" style="1" customWidth="1"/>
    <col min="10" max="10" width="1.375" style="1" customWidth="1"/>
    <col min="11" max="11" width="3.625" style="1" customWidth="1"/>
    <col min="12" max="72" width="5.875" style="1" customWidth="1"/>
    <col min="73" max="235" width="6.125" style="1" customWidth="1"/>
    <col min="236" max="236" width="9" style="1" customWidth="1"/>
    <col min="237" max="16384" width="9" style="1"/>
  </cols>
  <sheetData>
    <row r="1" spans="1:12" ht="15" customHeight="1"/>
    <row r="2" spans="1:12" ht="15" customHeight="1"/>
    <row r="3" spans="1:12" ht="15" customHeight="1">
      <c r="B3" s="1" t="s">
        <v>4</v>
      </c>
    </row>
    <row r="4" spans="1:12" ht="15" customHeight="1">
      <c r="E4" s="5"/>
      <c r="F4" s="168" t="s">
        <v>31</v>
      </c>
      <c r="G4" s="168"/>
      <c r="H4" s="168"/>
      <c r="I4" s="168"/>
      <c r="J4" s="15"/>
    </row>
    <row r="5" spans="1:12" ht="15" customHeight="1">
      <c r="E5" s="5"/>
      <c r="G5" s="15"/>
      <c r="H5" s="15"/>
      <c r="I5" s="15"/>
      <c r="J5" s="15"/>
    </row>
    <row r="6" spans="1:12" ht="15" customHeight="1">
      <c r="B6" s="1" t="s">
        <v>33</v>
      </c>
      <c r="C6" s="3"/>
      <c r="D6" s="3"/>
      <c r="G6" s="15"/>
      <c r="H6" s="15"/>
      <c r="I6" s="15"/>
      <c r="J6" s="15"/>
    </row>
    <row r="7" spans="1:12" ht="15" customHeight="1">
      <c r="C7" s="3"/>
      <c r="E7" s="7"/>
      <c r="F7" s="9"/>
      <c r="G7" s="9"/>
      <c r="H7" s="9"/>
      <c r="J7" s="15"/>
      <c r="K7" s="15"/>
      <c r="L7" s="15"/>
    </row>
    <row r="8" spans="1:12" ht="15" customHeight="1">
      <c r="D8" s="10"/>
      <c r="E8" s="9" t="s">
        <v>1</v>
      </c>
      <c r="F8" s="169" t="s">
        <v>119</v>
      </c>
      <c r="G8" s="169"/>
      <c r="H8" s="169"/>
      <c r="I8" s="169"/>
      <c r="J8" s="169"/>
    </row>
    <row r="9" spans="1:12" ht="15" customHeight="1">
      <c r="D9" s="10"/>
      <c r="E9" s="9"/>
      <c r="F9" s="13"/>
      <c r="G9" s="13"/>
      <c r="H9" s="13"/>
      <c r="I9" s="13"/>
      <c r="J9" s="13"/>
    </row>
    <row r="10" spans="1:12" ht="15" customHeight="1">
      <c r="A10" s="2"/>
      <c r="C10" s="3"/>
      <c r="D10" s="9"/>
      <c r="E10" s="9" t="s">
        <v>7</v>
      </c>
      <c r="F10" s="169" t="s">
        <v>117</v>
      </c>
      <c r="G10" s="169"/>
      <c r="H10" s="169"/>
      <c r="I10" s="169"/>
      <c r="J10" s="169"/>
    </row>
    <row r="11" spans="1:12" ht="15" customHeight="1">
      <c r="A11" s="2"/>
      <c r="C11" s="3"/>
      <c r="D11" s="9"/>
      <c r="E11" s="9"/>
      <c r="F11" s="13"/>
      <c r="G11" s="13"/>
      <c r="H11" s="13"/>
      <c r="I11" s="13"/>
      <c r="J11" s="13"/>
    </row>
    <row r="12" spans="1:12" ht="15" customHeight="1">
      <c r="A12" s="2"/>
      <c r="B12" s="3"/>
      <c r="C12" s="7" t="s">
        <v>8</v>
      </c>
      <c r="E12" s="9" t="s">
        <v>40</v>
      </c>
      <c r="F12" s="169" t="s">
        <v>118</v>
      </c>
      <c r="G12" s="169"/>
      <c r="H12" s="169"/>
      <c r="I12" s="169"/>
      <c r="J12" s="169"/>
    </row>
    <row r="13" spans="1:12" ht="15" customHeight="1">
      <c r="B13" s="5"/>
      <c r="C13" s="5"/>
      <c r="D13" s="11"/>
      <c r="E13" s="9"/>
      <c r="F13" s="170"/>
      <c r="G13" s="170"/>
      <c r="H13" s="170"/>
      <c r="I13" s="170"/>
      <c r="J13" s="170"/>
    </row>
    <row r="14" spans="1:12" ht="15" customHeight="1">
      <c r="B14" s="5"/>
      <c r="C14" s="5"/>
      <c r="D14" s="9"/>
      <c r="E14" s="9"/>
      <c r="F14" s="177"/>
      <c r="G14" s="177"/>
      <c r="H14" s="3"/>
    </row>
    <row r="15" spans="1:12" ht="15" customHeight="1">
      <c r="A15" s="3"/>
      <c r="B15" s="3"/>
      <c r="C15" s="3"/>
      <c r="D15" s="3"/>
      <c r="E15" s="3"/>
      <c r="G15" s="3"/>
      <c r="H15" s="3"/>
    </row>
    <row r="16" spans="1:12" ht="15" customHeight="1">
      <c r="A16" s="3"/>
      <c r="B16" s="3"/>
      <c r="C16" s="3"/>
    </row>
    <row r="17" spans="1:10" ht="15" customHeight="1">
      <c r="B17" s="178" t="s">
        <v>12</v>
      </c>
      <c r="C17" s="178"/>
      <c r="D17" s="178"/>
      <c r="E17" s="178"/>
      <c r="F17" s="178"/>
      <c r="G17" s="178"/>
      <c r="H17" s="178"/>
      <c r="I17" s="178"/>
    </row>
    <row r="18" spans="1:10" ht="15" customHeight="1"/>
    <row r="19" spans="1:10" ht="15" customHeight="1">
      <c r="A19" s="3"/>
      <c r="B19" s="3"/>
      <c r="C19" s="3"/>
    </row>
    <row r="20" spans="1:10" ht="15" customHeight="1">
      <c r="A20" s="3"/>
      <c r="B20" s="181" t="s">
        <v>36</v>
      </c>
      <c r="C20" s="181"/>
      <c r="D20" s="181"/>
      <c r="E20" s="181"/>
      <c r="F20" s="181"/>
      <c r="G20" s="181"/>
      <c r="H20" s="181"/>
      <c r="I20" s="181"/>
    </row>
    <row r="21" spans="1:10" ht="15" customHeight="1">
      <c r="B21" s="181"/>
      <c r="C21" s="181"/>
      <c r="D21" s="181"/>
      <c r="E21" s="181"/>
      <c r="F21" s="181"/>
      <c r="G21" s="181"/>
      <c r="H21" s="181"/>
      <c r="I21" s="181"/>
    </row>
    <row r="22" spans="1:10" ht="15" customHeight="1">
      <c r="B22" s="181"/>
      <c r="C22" s="181"/>
      <c r="D22" s="181"/>
      <c r="E22" s="181"/>
      <c r="F22" s="181"/>
      <c r="G22" s="181"/>
      <c r="H22" s="181"/>
      <c r="I22" s="181"/>
    </row>
    <row r="23" spans="1:10" ht="15" customHeight="1">
      <c r="B23" s="6"/>
    </row>
    <row r="24" spans="1:10" ht="15" customHeight="1">
      <c r="A24" s="177" t="s">
        <v>37</v>
      </c>
      <c r="B24" s="177"/>
      <c r="C24" s="177"/>
      <c r="D24" s="177"/>
      <c r="E24" s="177"/>
      <c r="F24" s="177"/>
      <c r="G24" s="177"/>
      <c r="H24" s="177"/>
      <c r="I24" s="177"/>
      <c r="J24" s="177"/>
    </row>
    <row r="25" spans="1:10" ht="15" customHeight="1">
      <c r="A25" s="4"/>
      <c r="D25" s="3"/>
    </row>
    <row r="26" spans="1:10" ht="26.25" customHeight="1">
      <c r="A26" s="4"/>
      <c r="B26" s="179" t="s">
        <v>17</v>
      </c>
      <c r="C26" s="179"/>
      <c r="D26" s="180">
        <f>'【記入例】 所要額調書（交流室）'!J23</f>
        <v>740000</v>
      </c>
      <c r="E26" s="180"/>
      <c r="F26" s="180"/>
      <c r="G26" s="1" t="s">
        <v>11</v>
      </c>
    </row>
    <row r="27" spans="1:10" ht="14.25" customHeight="1">
      <c r="A27" s="4"/>
      <c r="C27" s="7"/>
      <c r="D27" s="12"/>
      <c r="E27" s="12"/>
    </row>
    <row r="28" spans="1:10" ht="15" customHeight="1">
      <c r="A28" s="4"/>
      <c r="C28" s="7"/>
      <c r="D28" s="3"/>
      <c r="E28" s="3"/>
    </row>
    <row r="29" spans="1:10" ht="15" customHeight="1">
      <c r="A29" s="4"/>
      <c r="C29" s="7"/>
      <c r="D29" s="3"/>
      <c r="E29" s="3"/>
    </row>
    <row r="30" spans="1:10" ht="15" customHeight="1">
      <c r="A30" s="4"/>
      <c r="C30" s="171" t="s">
        <v>41</v>
      </c>
      <c r="D30" s="171"/>
      <c r="E30" s="183" t="s">
        <v>51</v>
      </c>
      <c r="F30" s="183"/>
      <c r="G30" s="183"/>
      <c r="H30" s="2"/>
    </row>
    <row r="31" spans="1:10" ht="15" customHeight="1">
      <c r="A31" s="4"/>
      <c r="C31" s="171" t="s">
        <v>5</v>
      </c>
      <c r="D31" s="171"/>
      <c r="E31" s="183" t="s">
        <v>52</v>
      </c>
      <c r="F31" s="183"/>
      <c r="G31" s="183"/>
      <c r="H31" s="2"/>
    </row>
    <row r="32" spans="1:10" ht="15" customHeight="1">
      <c r="A32" s="4"/>
      <c r="C32" s="171" t="s">
        <v>14</v>
      </c>
      <c r="D32" s="171"/>
      <c r="E32" s="176" t="s">
        <v>47</v>
      </c>
      <c r="F32" s="176"/>
      <c r="G32" s="176"/>
      <c r="H32" s="16"/>
    </row>
    <row r="33" spans="1:12" ht="15" customHeight="1">
      <c r="A33" s="4"/>
      <c r="C33" s="171" t="s">
        <v>9</v>
      </c>
      <c r="D33" s="171"/>
      <c r="E33" s="183" t="s">
        <v>97</v>
      </c>
      <c r="F33" s="183"/>
      <c r="G33" s="183"/>
      <c r="H33" s="2"/>
    </row>
    <row r="34" spans="1:12" ht="15" customHeight="1">
      <c r="A34" s="4"/>
      <c r="C34" s="9"/>
      <c r="D34" s="9"/>
      <c r="E34" s="2"/>
      <c r="F34" s="2"/>
      <c r="G34" s="2"/>
      <c r="H34" s="2"/>
    </row>
    <row r="35" spans="1:12" ht="15" customHeight="1">
      <c r="A35" s="4"/>
      <c r="C35" s="9"/>
      <c r="D35" s="9"/>
      <c r="E35" s="2"/>
      <c r="F35" s="2"/>
      <c r="G35" s="2"/>
      <c r="H35" s="2"/>
    </row>
    <row r="36" spans="1:12" ht="15" customHeight="1">
      <c r="A36" s="4"/>
      <c r="C36" s="7"/>
      <c r="D36" s="3"/>
      <c r="E36" s="3"/>
    </row>
    <row r="37" spans="1:12" ht="15" customHeight="1">
      <c r="A37" s="4"/>
      <c r="C37" s="170"/>
      <c r="D37" s="170"/>
      <c r="E37" s="170"/>
      <c r="F37" s="170"/>
      <c r="G37" s="170"/>
      <c r="H37" s="7"/>
      <c r="L37" s="182"/>
    </row>
    <row r="38" spans="1:12" ht="15" customHeight="1">
      <c r="A38" s="4"/>
      <c r="B38" s="170" t="s">
        <v>18</v>
      </c>
      <c r="C38" s="170"/>
      <c r="D38" s="170"/>
      <c r="E38" s="170"/>
      <c r="F38" s="170"/>
      <c r="G38" s="170"/>
      <c r="H38" s="170"/>
      <c r="I38" s="170"/>
      <c r="L38" s="182"/>
    </row>
    <row r="39" spans="1:12" ht="15" customHeight="1">
      <c r="A39" s="4"/>
      <c r="B39" s="170" t="s">
        <v>34</v>
      </c>
      <c r="C39" s="170"/>
      <c r="D39" s="170"/>
      <c r="E39" s="170"/>
      <c r="F39" s="170"/>
      <c r="G39" s="170"/>
      <c r="H39" s="170"/>
      <c r="I39" s="170"/>
      <c r="L39" s="182"/>
    </row>
    <row r="40" spans="1:12" ht="15" customHeight="1">
      <c r="A40" s="4"/>
      <c r="B40" s="170" t="s">
        <v>55</v>
      </c>
      <c r="C40" s="170"/>
      <c r="D40" s="170"/>
      <c r="E40" s="170"/>
      <c r="F40" s="170"/>
      <c r="G40" s="170"/>
      <c r="H40" s="170"/>
      <c r="I40" s="170"/>
      <c r="L40" s="182"/>
    </row>
    <row r="41" spans="1:12" ht="15" customHeight="1">
      <c r="A41" s="4"/>
      <c r="B41" s="170" t="s">
        <v>43</v>
      </c>
      <c r="C41" s="170"/>
      <c r="D41" s="170"/>
      <c r="E41" s="170"/>
      <c r="F41" s="170"/>
      <c r="G41" s="170"/>
      <c r="H41" s="170"/>
      <c r="I41" s="170"/>
    </row>
    <row r="42" spans="1:12" ht="15" customHeight="1">
      <c r="A42" s="4"/>
      <c r="B42" s="170"/>
      <c r="C42" s="170"/>
      <c r="D42" s="170"/>
      <c r="E42" s="170"/>
      <c r="F42" s="170"/>
      <c r="G42" s="170"/>
      <c r="H42" s="170"/>
      <c r="I42" s="170"/>
    </row>
    <row r="43" spans="1:12" ht="11.25" customHeight="1">
      <c r="B43" s="170"/>
      <c r="C43" s="170"/>
      <c r="D43" s="170"/>
      <c r="E43" s="170"/>
      <c r="F43" s="170"/>
      <c r="G43" s="170"/>
      <c r="H43" s="170"/>
      <c r="I43" s="170"/>
    </row>
    <row r="44" spans="1:12" ht="12.75" customHeight="1">
      <c r="E44" s="110" t="s">
        <v>109</v>
      </c>
    </row>
    <row r="45" spans="1:12" ht="12.75" customHeight="1">
      <c r="E45" s="14" t="s">
        <v>110</v>
      </c>
      <c r="F45" s="165" t="s">
        <v>112</v>
      </c>
      <c r="G45" s="166"/>
      <c r="H45" s="166"/>
      <c r="I45" s="166"/>
      <c r="J45" s="112"/>
    </row>
    <row r="46" spans="1:12" ht="12.75" customHeight="1">
      <c r="E46" s="111" t="s">
        <v>111</v>
      </c>
      <c r="F46" s="165" t="s">
        <v>113</v>
      </c>
      <c r="G46" s="166"/>
      <c r="H46" s="166"/>
      <c r="I46" s="167"/>
    </row>
    <row r="47" spans="1:12">
      <c r="E47" s="8" t="s">
        <v>89</v>
      </c>
      <c r="F47" s="165" t="s">
        <v>114</v>
      </c>
      <c r="G47" s="166"/>
      <c r="H47" s="166"/>
      <c r="I47" s="167"/>
    </row>
  </sheetData>
  <mergeCells count="31">
    <mergeCell ref="B41:I41"/>
    <mergeCell ref="B42:I42"/>
    <mergeCell ref="C37:G37"/>
    <mergeCell ref="B38:I38"/>
    <mergeCell ref="B39:I39"/>
    <mergeCell ref="C30:D30"/>
    <mergeCell ref="E30:G30"/>
    <mergeCell ref="L37:L38"/>
    <mergeCell ref="L39:L40"/>
    <mergeCell ref="B40:I40"/>
    <mergeCell ref="B17:I17"/>
    <mergeCell ref="A24:J24"/>
    <mergeCell ref="B26:C26"/>
    <mergeCell ref="D26:F26"/>
    <mergeCell ref="B20:I22"/>
    <mergeCell ref="F45:I45"/>
    <mergeCell ref="F46:I46"/>
    <mergeCell ref="F47:I47"/>
    <mergeCell ref="F4:I4"/>
    <mergeCell ref="F8:J8"/>
    <mergeCell ref="F10:J10"/>
    <mergeCell ref="F12:J12"/>
    <mergeCell ref="F13:J13"/>
    <mergeCell ref="B43:I43"/>
    <mergeCell ref="C33:D33"/>
    <mergeCell ref="E33:G33"/>
    <mergeCell ref="C31:D31"/>
    <mergeCell ref="E31:G31"/>
    <mergeCell ref="C32:D32"/>
    <mergeCell ref="E32:G32"/>
    <mergeCell ref="F14:G14"/>
  </mergeCells>
  <phoneticPr fontId="53"/>
  <dataValidations count="2">
    <dataValidation type="list" allowBlank="1" showDropDown="1" showInputMessage="1" showErrorMessage="1" sqref="H32" xr:uid="{00000000-0002-0000-0100-000000000000}">
      <formula1>"交流室に係る施設借上費の助成,退去者に係る助成"</formula1>
    </dataValidation>
    <dataValidation type="list" allowBlank="1" showInputMessage="1" showErrorMessage="1" sqref="L37:L38" xr:uid="{00000000-0002-0000-0100-000001000000}">
      <formula1>"施設借上費の助成,退去者に係る助成"</formula1>
    </dataValidation>
  </dataValidations>
  <printOptions horizontalCentered="1"/>
  <pageMargins left="0.59055118110236227" right="0.59055118110236227" top="0.70866141732283472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C2:L27"/>
  <sheetViews>
    <sheetView view="pageBreakPreview" zoomScaleSheetLayoutView="100" workbookViewId="0">
      <selection activeCell="H4" sqref="H4"/>
    </sheetView>
  </sheetViews>
  <sheetFormatPr defaultRowHeight="13.5"/>
  <cols>
    <col min="1" max="1" width="1.875" style="17" customWidth="1"/>
    <col min="2" max="2" width="4" style="17" customWidth="1"/>
    <col min="3" max="3" width="16.125" style="17" customWidth="1"/>
    <col min="4" max="4" width="11" style="17" customWidth="1"/>
    <col min="5" max="6" width="15.25" style="17" customWidth="1"/>
    <col min="7" max="7" width="15.125" style="17" customWidth="1"/>
    <col min="8" max="12" width="15.25" style="17" customWidth="1"/>
    <col min="13" max="257" width="9" style="17" customWidth="1"/>
    <col min="258" max="258" width="1.875" style="17" customWidth="1"/>
    <col min="259" max="259" width="4" style="17" customWidth="1"/>
    <col min="260" max="260" width="13.5" style="17" customWidth="1"/>
    <col min="261" max="261" width="11" style="17" customWidth="1"/>
    <col min="262" max="263" width="15.25" style="17" customWidth="1"/>
    <col min="264" max="264" width="15.125" style="17" customWidth="1"/>
    <col min="265" max="268" width="15.25" style="17" customWidth="1"/>
    <col min="269" max="513" width="9" style="17" customWidth="1"/>
    <col min="514" max="514" width="1.875" style="17" customWidth="1"/>
    <col min="515" max="515" width="4" style="17" customWidth="1"/>
    <col min="516" max="516" width="13.5" style="17" customWidth="1"/>
    <col min="517" max="517" width="11" style="17" customWidth="1"/>
    <col min="518" max="519" width="15.25" style="17" customWidth="1"/>
    <col min="520" max="520" width="15.125" style="17" customWidth="1"/>
    <col min="521" max="524" width="15.25" style="17" customWidth="1"/>
    <col min="525" max="769" width="9" style="17" customWidth="1"/>
    <col min="770" max="770" width="1.875" style="17" customWidth="1"/>
    <col min="771" max="771" width="4" style="17" customWidth="1"/>
    <col min="772" max="772" width="13.5" style="17" customWidth="1"/>
    <col min="773" max="773" width="11" style="17" customWidth="1"/>
    <col min="774" max="775" width="15.25" style="17" customWidth="1"/>
    <col min="776" max="776" width="15.125" style="17" customWidth="1"/>
    <col min="777" max="780" width="15.25" style="17" customWidth="1"/>
    <col min="781" max="1025" width="9" style="17" customWidth="1"/>
    <col min="1026" max="1026" width="1.875" style="17" customWidth="1"/>
    <col min="1027" max="1027" width="4" style="17" customWidth="1"/>
    <col min="1028" max="1028" width="13.5" style="17" customWidth="1"/>
    <col min="1029" max="1029" width="11" style="17" customWidth="1"/>
    <col min="1030" max="1031" width="15.25" style="17" customWidth="1"/>
    <col min="1032" max="1032" width="15.125" style="17" customWidth="1"/>
    <col min="1033" max="1036" width="15.25" style="17" customWidth="1"/>
    <col min="1037" max="1281" width="9" style="17" customWidth="1"/>
    <col min="1282" max="1282" width="1.875" style="17" customWidth="1"/>
    <col min="1283" max="1283" width="4" style="17" customWidth="1"/>
    <col min="1284" max="1284" width="13.5" style="17" customWidth="1"/>
    <col min="1285" max="1285" width="11" style="17" customWidth="1"/>
    <col min="1286" max="1287" width="15.25" style="17" customWidth="1"/>
    <col min="1288" max="1288" width="15.125" style="17" customWidth="1"/>
    <col min="1289" max="1292" width="15.25" style="17" customWidth="1"/>
    <col min="1293" max="1537" width="9" style="17" customWidth="1"/>
    <col min="1538" max="1538" width="1.875" style="17" customWidth="1"/>
    <col min="1539" max="1539" width="4" style="17" customWidth="1"/>
    <col min="1540" max="1540" width="13.5" style="17" customWidth="1"/>
    <col min="1541" max="1541" width="11" style="17" customWidth="1"/>
    <col min="1542" max="1543" width="15.25" style="17" customWidth="1"/>
    <col min="1544" max="1544" width="15.125" style="17" customWidth="1"/>
    <col min="1545" max="1548" width="15.25" style="17" customWidth="1"/>
    <col min="1549" max="1793" width="9" style="17" customWidth="1"/>
    <col min="1794" max="1794" width="1.875" style="17" customWidth="1"/>
    <col min="1795" max="1795" width="4" style="17" customWidth="1"/>
    <col min="1796" max="1796" width="13.5" style="17" customWidth="1"/>
    <col min="1797" max="1797" width="11" style="17" customWidth="1"/>
    <col min="1798" max="1799" width="15.25" style="17" customWidth="1"/>
    <col min="1800" max="1800" width="15.125" style="17" customWidth="1"/>
    <col min="1801" max="1804" width="15.25" style="17" customWidth="1"/>
    <col min="1805" max="2049" width="9" style="17" customWidth="1"/>
    <col min="2050" max="2050" width="1.875" style="17" customWidth="1"/>
    <col min="2051" max="2051" width="4" style="17" customWidth="1"/>
    <col min="2052" max="2052" width="13.5" style="17" customWidth="1"/>
    <col min="2053" max="2053" width="11" style="17" customWidth="1"/>
    <col min="2054" max="2055" width="15.25" style="17" customWidth="1"/>
    <col min="2056" max="2056" width="15.125" style="17" customWidth="1"/>
    <col min="2057" max="2060" width="15.25" style="17" customWidth="1"/>
    <col min="2061" max="2305" width="9" style="17" customWidth="1"/>
    <col min="2306" max="2306" width="1.875" style="17" customWidth="1"/>
    <col min="2307" max="2307" width="4" style="17" customWidth="1"/>
    <col min="2308" max="2308" width="13.5" style="17" customWidth="1"/>
    <col min="2309" max="2309" width="11" style="17" customWidth="1"/>
    <col min="2310" max="2311" width="15.25" style="17" customWidth="1"/>
    <col min="2312" max="2312" width="15.125" style="17" customWidth="1"/>
    <col min="2313" max="2316" width="15.25" style="17" customWidth="1"/>
    <col min="2317" max="2561" width="9" style="17" customWidth="1"/>
    <col min="2562" max="2562" width="1.875" style="17" customWidth="1"/>
    <col min="2563" max="2563" width="4" style="17" customWidth="1"/>
    <col min="2564" max="2564" width="13.5" style="17" customWidth="1"/>
    <col min="2565" max="2565" width="11" style="17" customWidth="1"/>
    <col min="2566" max="2567" width="15.25" style="17" customWidth="1"/>
    <col min="2568" max="2568" width="15.125" style="17" customWidth="1"/>
    <col min="2569" max="2572" width="15.25" style="17" customWidth="1"/>
    <col min="2573" max="2817" width="9" style="17" customWidth="1"/>
    <col min="2818" max="2818" width="1.875" style="17" customWidth="1"/>
    <col min="2819" max="2819" width="4" style="17" customWidth="1"/>
    <col min="2820" max="2820" width="13.5" style="17" customWidth="1"/>
    <col min="2821" max="2821" width="11" style="17" customWidth="1"/>
    <col min="2822" max="2823" width="15.25" style="17" customWidth="1"/>
    <col min="2824" max="2824" width="15.125" style="17" customWidth="1"/>
    <col min="2825" max="2828" width="15.25" style="17" customWidth="1"/>
    <col min="2829" max="3073" width="9" style="17" customWidth="1"/>
    <col min="3074" max="3074" width="1.875" style="17" customWidth="1"/>
    <col min="3075" max="3075" width="4" style="17" customWidth="1"/>
    <col min="3076" max="3076" width="13.5" style="17" customWidth="1"/>
    <col min="3077" max="3077" width="11" style="17" customWidth="1"/>
    <col min="3078" max="3079" width="15.25" style="17" customWidth="1"/>
    <col min="3080" max="3080" width="15.125" style="17" customWidth="1"/>
    <col min="3081" max="3084" width="15.25" style="17" customWidth="1"/>
    <col min="3085" max="3329" width="9" style="17" customWidth="1"/>
    <col min="3330" max="3330" width="1.875" style="17" customWidth="1"/>
    <col min="3331" max="3331" width="4" style="17" customWidth="1"/>
    <col min="3332" max="3332" width="13.5" style="17" customWidth="1"/>
    <col min="3333" max="3333" width="11" style="17" customWidth="1"/>
    <col min="3334" max="3335" width="15.25" style="17" customWidth="1"/>
    <col min="3336" max="3336" width="15.125" style="17" customWidth="1"/>
    <col min="3337" max="3340" width="15.25" style="17" customWidth="1"/>
    <col min="3341" max="3585" width="9" style="17" customWidth="1"/>
    <col min="3586" max="3586" width="1.875" style="17" customWidth="1"/>
    <col min="3587" max="3587" width="4" style="17" customWidth="1"/>
    <col min="3588" max="3588" width="13.5" style="17" customWidth="1"/>
    <col min="3589" max="3589" width="11" style="17" customWidth="1"/>
    <col min="3590" max="3591" width="15.25" style="17" customWidth="1"/>
    <col min="3592" max="3592" width="15.125" style="17" customWidth="1"/>
    <col min="3593" max="3596" width="15.25" style="17" customWidth="1"/>
    <col min="3597" max="3841" width="9" style="17" customWidth="1"/>
    <col min="3842" max="3842" width="1.875" style="17" customWidth="1"/>
    <col min="3843" max="3843" width="4" style="17" customWidth="1"/>
    <col min="3844" max="3844" width="13.5" style="17" customWidth="1"/>
    <col min="3845" max="3845" width="11" style="17" customWidth="1"/>
    <col min="3846" max="3847" width="15.25" style="17" customWidth="1"/>
    <col min="3848" max="3848" width="15.125" style="17" customWidth="1"/>
    <col min="3849" max="3852" width="15.25" style="17" customWidth="1"/>
    <col min="3853" max="4097" width="9" style="17" customWidth="1"/>
    <col min="4098" max="4098" width="1.875" style="17" customWidth="1"/>
    <col min="4099" max="4099" width="4" style="17" customWidth="1"/>
    <col min="4100" max="4100" width="13.5" style="17" customWidth="1"/>
    <col min="4101" max="4101" width="11" style="17" customWidth="1"/>
    <col min="4102" max="4103" width="15.25" style="17" customWidth="1"/>
    <col min="4104" max="4104" width="15.125" style="17" customWidth="1"/>
    <col min="4105" max="4108" width="15.25" style="17" customWidth="1"/>
    <col min="4109" max="4353" width="9" style="17" customWidth="1"/>
    <col min="4354" max="4354" width="1.875" style="17" customWidth="1"/>
    <col min="4355" max="4355" width="4" style="17" customWidth="1"/>
    <col min="4356" max="4356" width="13.5" style="17" customWidth="1"/>
    <col min="4357" max="4357" width="11" style="17" customWidth="1"/>
    <col min="4358" max="4359" width="15.25" style="17" customWidth="1"/>
    <col min="4360" max="4360" width="15.125" style="17" customWidth="1"/>
    <col min="4361" max="4364" width="15.25" style="17" customWidth="1"/>
    <col min="4365" max="4609" width="9" style="17" customWidth="1"/>
    <col min="4610" max="4610" width="1.875" style="17" customWidth="1"/>
    <col min="4611" max="4611" width="4" style="17" customWidth="1"/>
    <col min="4612" max="4612" width="13.5" style="17" customWidth="1"/>
    <col min="4613" max="4613" width="11" style="17" customWidth="1"/>
    <col min="4614" max="4615" width="15.25" style="17" customWidth="1"/>
    <col min="4616" max="4616" width="15.125" style="17" customWidth="1"/>
    <col min="4617" max="4620" width="15.25" style="17" customWidth="1"/>
    <col min="4621" max="4865" width="9" style="17" customWidth="1"/>
    <col min="4866" max="4866" width="1.875" style="17" customWidth="1"/>
    <col min="4867" max="4867" width="4" style="17" customWidth="1"/>
    <col min="4868" max="4868" width="13.5" style="17" customWidth="1"/>
    <col min="4869" max="4869" width="11" style="17" customWidth="1"/>
    <col min="4870" max="4871" width="15.25" style="17" customWidth="1"/>
    <col min="4872" max="4872" width="15.125" style="17" customWidth="1"/>
    <col min="4873" max="4876" width="15.25" style="17" customWidth="1"/>
    <col min="4877" max="5121" width="9" style="17" customWidth="1"/>
    <col min="5122" max="5122" width="1.875" style="17" customWidth="1"/>
    <col min="5123" max="5123" width="4" style="17" customWidth="1"/>
    <col min="5124" max="5124" width="13.5" style="17" customWidth="1"/>
    <col min="5125" max="5125" width="11" style="17" customWidth="1"/>
    <col min="5126" max="5127" width="15.25" style="17" customWidth="1"/>
    <col min="5128" max="5128" width="15.125" style="17" customWidth="1"/>
    <col min="5129" max="5132" width="15.25" style="17" customWidth="1"/>
    <col min="5133" max="5377" width="9" style="17" customWidth="1"/>
    <col min="5378" max="5378" width="1.875" style="17" customWidth="1"/>
    <col min="5379" max="5379" width="4" style="17" customWidth="1"/>
    <col min="5380" max="5380" width="13.5" style="17" customWidth="1"/>
    <col min="5381" max="5381" width="11" style="17" customWidth="1"/>
    <col min="5382" max="5383" width="15.25" style="17" customWidth="1"/>
    <col min="5384" max="5384" width="15.125" style="17" customWidth="1"/>
    <col min="5385" max="5388" width="15.25" style="17" customWidth="1"/>
    <col min="5389" max="5633" width="9" style="17" customWidth="1"/>
    <col min="5634" max="5634" width="1.875" style="17" customWidth="1"/>
    <col min="5635" max="5635" width="4" style="17" customWidth="1"/>
    <col min="5636" max="5636" width="13.5" style="17" customWidth="1"/>
    <col min="5637" max="5637" width="11" style="17" customWidth="1"/>
    <col min="5638" max="5639" width="15.25" style="17" customWidth="1"/>
    <col min="5640" max="5640" width="15.125" style="17" customWidth="1"/>
    <col min="5641" max="5644" width="15.25" style="17" customWidth="1"/>
    <col min="5645" max="5889" width="9" style="17" customWidth="1"/>
    <col min="5890" max="5890" width="1.875" style="17" customWidth="1"/>
    <col min="5891" max="5891" width="4" style="17" customWidth="1"/>
    <col min="5892" max="5892" width="13.5" style="17" customWidth="1"/>
    <col min="5893" max="5893" width="11" style="17" customWidth="1"/>
    <col min="5894" max="5895" width="15.25" style="17" customWidth="1"/>
    <col min="5896" max="5896" width="15.125" style="17" customWidth="1"/>
    <col min="5897" max="5900" width="15.25" style="17" customWidth="1"/>
    <col min="5901" max="6145" width="9" style="17" customWidth="1"/>
    <col min="6146" max="6146" width="1.875" style="17" customWidth="1"/>
    <col min="6147" max="6147" width="4" style="17" customWidth="1"/>
    <col min="6148" max="6148" width="13.5" style="17" customWidth="1"/>
    <col min="6149" max="6149" width="11" style="17" customWidth="1"/>
    <col min="6150" max="6151" width="15.25" style="17" customWidth="1"/>
    <col min="6152" max="6152" width="15.125" style="17" customWidth="1"/>
    <col min="6153" max="6156" width="15.25" style="17" customWidth="1"/>
    <col min="6157" max="6401" width="9" style="17" customWidth="1"/>
    <col min="6402" max="6402" width="1.875" style="17" customWidth="1"/>
    <col min="6403" max="6403" width="4" style="17" customWidth="1"/>
    <col min="6404" max="6404" width="13.5" style="17" customWidth="1"/>
    <col min="6405" max="6405" width="11" style="17" customWidth="1"/>
    <col min="6406" max="6407" width="15.25" style="17" customWidth="1"/>
    <col min="6408" max="6408" width="15.125" style="17" customWidth="1"/>
    <col min="6409" max="6412" width="15.25" style="17" customWidth="1"/>
    <col min="6413" max="6657" width="9" style="17" customWidth="1"/>
    <col min="6658" max="6658" width="1.875" style="17" customWidth="1"/>
    <col min="6659" max="6659" width="4" style="17" customWidth="1"/>
    <col min="6660" max="6660" width="13.5" style="17" customWidth="1"/>
    <col min="6661" max="6661" width="11" style="17" customWidth="1"/>
    <col min="6662" max="6663" width="15.25" style="17" customWidth="1"/>
    <col min="6664" max="6664" width="15.125" style="17" customWidth="1"/>
    <col min="6665" max="6668" width="15.25" style="17" customWidth="1"/>
    <col min="6669" max="6913" width="9" style="17" customWidth="1"/>
    <col min="6914" max="6914" width="1.875" style="17" customWidth="1"/>
    <col min="6915" max="6915" width="4" style="17" customWidth="1"/>
    <col min="6916" max="6916" width="13.5" style="17" customWidth="1"/>
    <col min="6917" max="6917" width="11" style="17" customWidth="1"/>
    <col min="6918" max="6919" width="15.25" style="17" customWidth="1"/>
    <col min="6920" max="6920" width="15.125" style="17" customWidth="1"/>
    <col min="6921" max="6924" width="15.25" style="17" customWidth="1"/>
    <col min="6925" max="7169" width="9" style="17" customWidth="1"/>
    <col min="7170" max="7170" width="1.875" style="17" customWidth="1"/>
    <col min="7171" max="7171" width="4" style="17" customWidth="1"/>
    <col min="7172" max="7172" width="13.5" style="17" customWidth="1"/>
    <col min="7173" max="7173" width="11" style="17" customWidth="1"/>
    <col min="7174" max="7175" width="15.25" style="17" customWidth="1"/>
    <col min="7176" max="7176" width="15.125" style="17" customWidth="1"/>
    <col min="7177" max="7180" width="15.25" style="17" customWidth="1"/>
    <col min="7181" max="7425" width="9" style="17" customWidth="1"/>
    <col min="7426" max="7426" width="1.875" style="17" customWidth="1"/>
    <col min="7427" max="7427" width="4" style="17" customWidth="1"/>
    <col min="7428" max="7428" width="13.5" style="17" customWidth="1"/>
    <col min="7429" max="7429" width="11" style="17" customWidth="1"/>
    <col min="7430" max="7431" width="15.25" style="17" customWidth="1"/>
    <col min="7432" max="7432" width="15.125" style="17" customWidth="1"/>
    <col min="7433" max="7436" width="15.25" style="17" customWidth="1"/>
    <col min="7437" max="7681" width="9" style="17" customWidth="1"/>
    <col min="7682" max="7682" width="1.875" style="17" customWidth="1"/>
    <col min="7683" max="7683" width="4" style="17" customWidth="1"/>
    <col min="7684" max="7684" width="13.5" style="17" customWidth="1"/>
    <col min="7685" max="7685" width="11" style="17" customWidth="1"/>
    <col min="7686" max="7687" width="15.25" style="17" customWidth="1"/>
    <col min="7688" max="7688" width="15.125" style="17" customWidth="1"/>
    <col min="7689" max="7692" width="15.25" style="17" customWidth="1"/>
    <col min="7693" max="7937" width="9" style="17" customWidth="1"/>
    <col min="7938" max="7938" width="1.875" style="17" customWidth="1"/>
    <col min="7939" max="7939" width="4" style="17" customWidth="1"/>
    <col min="7940" max="7940" width="13.5" style="17" customWidth="1"/>
    <col min="7941" max="7941" width="11" style="17" customWidth="1"/>
    <col min="7942" max="7943" width="15.25" style="17" customWidth="1"/>
    <col min="7944" max="7944" width="15.125" style="17" customWidth="1"/>
    <col min="7945" max="7948" width="15.25" style="17" customWidth="1"/>
    <col min="7949" max="8193" width="9" style="17" customWidth="1"/>
    <col min="8194" max="8194" width="1.875" style="17" customWidth="1"/>
    <col min="8195" max="8195" width="4" style="17" customWidth="1"/>
    <col min="8196" max="8196" width="13.5" style="17" customWidth="1"/>
    <col min="8197" max="8197" width="11" style="17" customWidth="1"/>
    <col min="8198" max="8199" width="15.25" style="17" customWidth="1"/>
    <col min="8200" max="8200" width="15.125" style="17" customWidth="1"/>
    <col min="8201" max="8204" width="15.25" style="17" customWidth="1"/>
    <col min="8205" max="8449" width="9" style="17" customWidth="1"/>
    <col min="8450" max="8450" width="1.875" style="17" customWidth="1"/>
    <col min="8451" max="8451" width="4" style="17" customWidth="1"/>
    <col min="8452" max="8452" width="13.5" style="17" customWidth="1"/>
    <col min="8453" max="8453" width="11" style="17" customWidth="1"/>
    <col min="8454" max="8455" width="15.25" style="17" customWidth="1"/>
    <col min="8456" max="8456" width="15.125" style="17" customWidth="1"/>
    <col min="8457" max="8460" width="15.25" style="17" customWidth="1"/>
    <col min="8461" max="8705" width="9" style="17" customWidth="1"/>
    <col min="8706" max="8706" width="1.875" style="17" customWidth="1"/>
    <col min="8707" max="8707" width="4" style="17" customWidth="1"/>
    <col min="8708" max="8708" width="13.5" style="17" customWidth="1"/>
    <col min="8709" max="8709" width="11" style="17" customWidth="1"/>
    <col min="8710" max="8711" width="15.25" style="17" customWidth="1"/>
    <col min="8712" max="8712" width="15.125" style="17" customWidth="1"/>
    <col min="8713" max="8716" width="15.25" style="17" customWidth="1"/>
    <col min="8717" max="8961" width="9" style="17" customWidth="1"/>
    <col min="8962" max="8962" width="1.875" style="17" customWidth="1"/>
    <col min="8963" max="8963" width="4" style="17" customWidth="1"/>
    <col min="8964" max="8964" width="13.5" style="17" customWidth="1"/>
    <col min="8965" max="8965" width="11" style="17" customWidth="1"/>
    <col min="8966" max="8967" width="15.25" style="17" customWidth="1"/>
    <col min="8968" max="8968" width="15.125" style="17" customWidth="1"/>
    <col min="8969" max="8972" width="15.25" style="17" customWidth="1"/>
    <col min="8973" max="9217" width="9" style="17" customWidth="1"/>
    <col min="9218" max="9218" width="1.875" style="17" customWidth="1"/>
    <col min="9219" max="9219" width="4" style="17" customWidth="1"/>
    <col min="9220" max="9220" width="13.5" style="17" customWidth="1"/>
    <col min="9221" max="9221" width="11" style="17" customWidth="1"/>
    <col min="9222" max="9223" width="15.25" style="17" customWidth="1"/>
    <col min="9224" max="9224" width="15.125" style="17" customWidth="1"/>
    <col min="9225" max="9228" width="15.25" style="17" customWidth="1"/>
    <col min="9229" max="9473" width="9" style="17" customWidth="1"/>
    <col min="9474" max="9474" width="1.875" style="17" customWidth="1"/>
    <col min="9475" max="9475" width="4" style="17" customWidth="1"/>
    <col min="9476" max="9476" width="13.5" style="17" customWidth="1"/>
    <col min="9477" max="9477" width="11" style="17" customWidth="1"/>
    <col min="9478" max="9479" width="15.25" style="17" customWidth="1"/>
    <col min="9480" max="9480" width="15.125" style="17" customWidth="1"/>
    <col min="9481" max="9484" width="15.25" style="17" customWidth="1"/>
    <col min="9485" max="9729" width="9" style="17" customWidth="1"/>
    <col min="9730" max="9730" width="1.875" style="17" customWidth="1"/>
    <col min="9731" max="9731" width="4" style="17" customWidth="1"/>
    <col min="9732" max="9732" width="13.5" style="17" customWidth="1"/>
    <col min="9733" max="9733" width="11" style="17" customWidth="1"/>
    <col min="9734" max="9735" width="15.25" style="17" customWidth="1"/>
    <col min="9736" max="9736" width="15.125" style="17" customWidth="1"/>
    <col min="9737" max="9740" width="15.25" style="17" customWidth="1"/>
    <col min="9741" max="9985" width="9" style="17" customWidth="1"/>
    <col min="9986" max="9986" width="1.875" style="17" customWidth="1"/>
    <col min="9987" max="9987" width="4" style="17" customWidth="1"/>
    <col min="9988" max="9988" width="13.5" style="17" customWidth="1"/>
    <col min="9989" max="9989" width="11" style="17" customWidth="1"/>
    <col min="9990" max="9991" width="15.25" style="17" customWidth="1"/>
    <col min="9992" max="9992" width="15.125" style="17" customWidth="1"/>
    <col min="9993" max="9996" width="15.25" style="17" customWidth="1"/>
    <col min="9997" max="10241" width="9" style="17" customWidth="1"/>
    <col min="10242" max="10242" width="1.875" style="17" customWidth="1"/>
    <col min="10243" max="10243" width="4" style="17" customWidth="1"/>
    <col min="10244" max="10244" width="13.5" style="17" customWidth="1"/>
    <col min="10245" max="10245" width="11" style="17" customWidth="1"/>
    <col min="10246" max="10247" width="15.25" style="17" customWidth="1"/>
    <col min="10248" max="10248" width="15.125" style="17" customWidth="1"/>
    <col min="10249" max="10252" width="15.25" style="17" customWidth="1"/>
    <col min="10253" max="10497" width="9" style="17" customWidth="1"/>
    <col min="10498" max="10498" width="1.875" style="17" customWidth="1"/>
    <col min="10499" max="10499" width="4" style="17" customWidth="1"/>
    <col min="10500" max="10500" width="13.5" style="17" customWidth="1"/>
    <col min="10501" max="10501" width="11" style="17" customWidth="1"/>
    <col min="10502" max="10503" width="15.25" style="17" customWidth="1"/>
    <col min="10504" max="10504" width="15.125" style="17" customWidth="1"/>
    <col min="10505" max="10508" width="15.25" style="17" customWidth="1"/>
    <col min="10509" max="10753" width="9" style="17" customWidth="1"/>
    <col min="10754" max="10754" width="1.875" style="17" customWidth="1"/>
    <col min="10755" max="10755" width="4" style="17" customWidth="1"/>
    <col min="10756" max="10756" width="13.5" style="17" customWidth="1"/>
    <col min="10757" max="10757" width="11" style="17" customWidth="1"/>
    <col min="10758" max="10759" width="15.25" style="17" customWidth="1"/>
    <col min="10760" max="10760" width="15.125" style="17" customWidth="1"/>
    <col min="10761" max="10764" width="15.25" style="17" customWidth="1"/>
    <col min="10765" max="11009" width="9" style="17" customWidth="1"/>
    <col min="11010" max="11010" width="1.875" style="17" customWidth="1"/>
    <col min="11011" max="11011" width="4" style="17" customWidth="1"/>
    <col min="11012" max="11012" width="13.5" style="17" customWidth="1"/>
    <col min="11013" max="11013" width="11" style="17" customWidth="1"/>
    <col min="11014" max="11015" width="15.25" style="17" customWidth="1"/>
    <col min="11016" max="11016" width="15.125" style="17" customWidth="1"/>
    <col min="11017" max="11020" width="15.25" style="17" customWidth="1"/>
    <col min="11021" max="11265" width="9" style="17" customWidth="1"/>
    <col min="11266" max="11266" width="1.875" style="17" customWidth="1"/>
    <col min="11267" max="11267" width="4" style="17" customWidth="1"/>
    <col min="11268" max="11268" width="13.5" style="17" customWidth="1"/>
    <col min="11269" max="11269" width="11" style="17" customWidth="1"/>
    <col min="11270" max="11271" width="15.25" style="17" customWidth="1"/>
    <col min="11272" max="11272" width="15.125" style="17" customWidth="1"/>
    <col min="11273" max="11276" width="15.25" style="17" customWidth="1"/>
    <col min="11277" max="11521" width="9" style="17" customWidth="1"/>
    <col min="11522" max="11522" width="1.875" style="17" customWidth="1"/>
    <col min="11523" max="11523" width="4" style="17" customWidth="1"/>
    <col min="11524" max="11524" width="13.5" style="17" customWidth="1"/>
    <col min="11525" max="11525" width="11" style="17" customWidth="1"/>
    <col min="11526" max="11527" width="15.25" style="17" customWidth="1"/>
    <col min="11528" max="11528" width="15.125" style="17" customWidth="1"/>
    <col min="11529" max="11532" width="15.25" style="17" customWidth="1"/>
    <col min="11533" max="11777" width="9" style="17" customWidth="1"/>
    <col min="11778" max="11778" width="1.875" style="17" customWidth="1"/>
    <col min="11779" max="11779" width="4" style="17" customWidth="1"/>
    <col min="11780" max="11780" width="13.5" style="17" customWidth="1"/>
    <col min="11781" max="11781" width="11" style="17" customWidth="1"/>
    <col min="11782" max="11783" width="15.25" style="17" customWidth="1"/>
    <col min="11784" max="11784" width="15.125" style="17" customWidth="1"/>
    <col min="11785" max="11788" width="15.25" style="17" customWidth="1"/>
    <col min="11789" max="12033" width="9" style="17" customWidth="1"/>
    <col min="12034" max="12034" width="1.875" style="17" customWidth="1"/>
    <col min="12035" max="12035" width="4" style="17" customWidth="1"/>
    <col min="12036" max="12036" width="13.5" style="17" customWidth="1"/>
    <col min="12037" max="12037" width="11" style="17" customWidth="1"/>
    <col min="12038" max="12039" width="15.25" style="17" customWidth="1"/>
    <col min="12040" max="12040" width="15.125" style="17" customWidth="1"/>
    <col min="12041" max="12044" width="15.25" style="17" customWidth="1"/>
    <col min="12045" max="12289" width="9" style="17" customWidth="1"/>
    <col min="12290" max="12290" width="1.875" style="17" customWidth="1"/>
    <col min="12291" max="12291" width="4" style="17" customWidth="1"/>
    <col min="12292" max="12292" width="13.5" style="17" customWidth="1"/>
    <col min="12293" max="12293" width="11" style="17" customWidth="1"/>
    <col min="12294" max="12295" width="15.25" style="17" customWidth="1"/>
    <col min="12296" max="12296" width="15.125" style="17" customWidth="1"/>
    <col min="12297" max="12300" width="15.25" style="17" customWidth="1"/>
    <col min="12301" max="12545" width="9" style="17" customWidth="1"/>
    <col min="12546" max="12546" width="1.875" style="17" customWidth="1"/>
    <col min="12547" max="12547" width="4" style="17" customWidth="1"/>
    <col min="12548" max="12548" width="13.5" style="17" customWidth="1"/>
    <col min="12549" max="12549" width="11" style="17" customWidth="1"/>
    <col min="12550" max="12551" width="15.25" style="17" customWidth="1"/>
    <col min="12552" max="12552" width="15.125" style="17" customWidth="1"/>
    <col min="12553" max="12556" width="15.25" style="17" customWidth="1"/>
    <col min="12557" max="12801" width="9" style="17" customWidth="1"/>
    <col min="12802" max="12802" width="1.875" style="17" customWidth="1"/>
    <col min="12803" max="12803" width="4" style="17" customWidth="1"/>
    <col min="12804" max="12804" width="13.5" style="17" customWidth="1"/>
    <col min="12805" max="12805" width="11" style="17" customWidth="1"/>
    <col min="12806" max="12807" width="15.25" style="17" customWidth="1"/>
    <col min="12808" max="12808" width="15.125" style="17" customWidth="1"/>
    <col min="12809" max="12812" width="15.25" style="17" customWidth="1"/>
    <col min="12813" max="13057" width="9" style="17" customWidth="1"/>
    <col min="13058" max="13058" width="1.875" style="17" customWidth="1"/>
    <col min="13059" max="13059" width="4" style="17" customWidth="1"/>
    <col min="13060" max="13060" width="13.5" style="17" customWidth="1"/>
    <col min="13061" max="13061" width="11" style="17" customWidth="1"/>
    <col min="13062" max="13063" width="15.25" style="17" customWidth="1"/>
    <col min="13064" max="13064" width="15.125" style="17" customWidth="1"/>
    <col min="13065" max="13068" width="15.25" style="17" customWidth="1"/>
    <col min="13069" max="13313" width="9" style="17" customWidth="1"/>
    <col min="13314" max="13314" width="1.875" style="17" customWidth="1"/>
    <col min="13315" max="13315" width="4" style="17" customWidth="1"/>
    <col min="13316" max="13316" width="13.5" style="17" customWidth="1"/>
    <col min="13317" max="13317" width="11" style="17" customWidth="1"/>
    <col min="13318" max="13319" width="15.25" style="17" customWidth="1"/>
    <col min="13320" max="13320" width="15.125" style="17" customWidth="1"/>
    <col min="13321" max="13324" width="15.25" style="17" customWidth="1"/>
    <col min="13325" max="13569" width="9" style="17" customWidth="1"/>
    <col min="13570" max="13570" width="1.875" style="17" customWidth="1"/>
    <col min="13571" max="13571" width="4" style="17" customWidth="1"/>
    <col min="13572" max="13572" width="13.5" style="17" customWidth="1"/>
    <col min="13573" max="13573" width="11" style="17" customWidth="1"/>
    <col min="13574" max="13575" width="15.25" style="17" customWidth="1"/>
    <col min="13576" max="13576" width="15.125" style="17" customWidth="1"/>
    <col min="13577" max="13580" width="15.25" style="17" customWidth="1"/>
    <col min="13581" max="13825" width="9" style="17" customWidth="1"/>
    <col min="13826" max="13826" width="1.875" style="17" customWidth="1"/>
    <col min="13827" max="13827" width="4" style="17" customWidth="1"/>
    <col min="13828" max="13828" width="13.5" style="17" customWidth="1"/>
    <col min="13829" max="13829" width="11" style="17" customWidth="1"/>
    <col min="13830" max="13831" width="15.25" style="17" customWidth="1"/>
    <col min="13832" max="13832" width="15.125" style="17" customWidth="1"/>
    <col min="13833" max="13836" width="15.25" style="17" customWidth="1"/>
    <col min="13837" max="14081" width="9" style="17" customWidth="1"/>
    <col min="14082" max="14082" width="1.875" style="17" customWidth="1"/>
    <col min="14083" max="14083" width="4" style="17" customWidth="1"/>
    <col min="14084" max="14084" width="13.5" style="17" customWidth="1"/>
    <col min="14085" max="14085" width="11" style="17" customWidth="1"/>
    <col min="14086" max="14087" width="15.25" style="17" customWidth="1"/>
    <col min="14088" max="14088" width="15.125" style="17" customWidth="1"/>
    <col min="14089" max="14092" width="15.25" style="17" customWidth="1"/>
    <col min="14093" max="14337" width="9" style="17" customWidth="1"/>
    <col min="14338" max="14338" width="1.875" style="17" customWidth="1"/>
    <col min="14339" max="14339" width="4" style="17" customWidth="1"/>
    <col min="14340" max="14340" width="13.5" style="17" customWidth="1"/>
    <col min="14341" max="14341" width="11" style="17" customWidth="1"/>
    <col min="14342" max="14343" width="15.25" style="17" customWidth="1"/>
    <col min="14344" max="14344" width="15.125" style="17" customWidth="1"/>
    <col min="14345" max="14348" width="15.25" style="17" customWidth="1"/>
    <col min="14349" max="14593" width="9" style="17" customWidth="1"/>
    <col min="14594" max="14594" width="1.875" style="17" customWidth="1"/>
    <col min="14595" max="14595" width="4" style="17" customWidth="1"/>
    <col min="14596" max="14596" width="13.5" style="17" customWidth="1"/>
    <col min="14597" max="14597" width="11" style="17" customWidth="1"/>
    <col min="14598" max="14599" width="15.25" style="17" customWidth="1"/>
    <col min="14600" max="14600" width="15.125" style="17" customWidth="1"/>
    <col min="14601" max="14604" width="15.25" style="17" customWidth="1"/>
    <col min="14605" max="14849" width="9" style="17" customWidth="1"/>
    <col min="14850" max="14850" width="1.875" style="17" customWidth="1"/>
    <col min="14851" max="14851" width="4" style="17" customWidth="1"/>
    <col min="14852" max="14852" width="13.5" style="17" customWidth="1"/>
    <col min="14853" max="14853" width="11" style="17" customWidth="1"/>
    <col min="14854" max="14855" width="15.25" style="17" customWidth="1"/>
    <col min="14856" max="14856" width="15.125" style="17" customWidth="1"/>
    <col min="14857" max="14860" width="15.25" style="17" customWidth="1"/>
    <col min="14861" max="15105" width="9" style="17" customWidth="1"/>
    <col min="15106" max="15106" width="1.875" style="17" customWidth="1"/>
    <col min="15107" max="15107" width="4" style="17" customWidth="1"/>
    <col min="15108" max="15108" width="13.5" style="17" customWidth="1"/>
    <col min="15109" max="15109" width="11" style="17" customWidth="1"/>
    <col min="15110" max="15111" width="15.25" style="17" customWidth="1"/>
    <col min="15112" max="15112" width="15.125" style="17" customWidth="1"/>
    <col min="15113" max="15116" width="15.25" style="17" customWidth="1"/>
    <col min="15117" max="15361" width="9" style="17" customWidth="1"/>
    <col min="15362" max="15362" width="1.875" style="17" customWidth="1"/>
    <col min="15363" max="15363" width="4" style="17" customWidth="1"/>
    <col min="15364" max="15364" width="13.5" style="17" customWidth="1"/>
    <col min="15365" max="15365" width="11" style="17" customWidth="1"/>
    <col min="15366" max="15367" width="15.25" style="17" customWidth="1"/>
    <col min="15368" max="15368" width="15.125" style="17" customWidth="1"/>
    <col min="15369" max="15372" width="15.25" style="17" customWidth="1"/>
    <col min="15373" max="15617" width="9" style="17" customWidth="1"/>
    <col min="15618" max="15618" width="1.875" style="17" customWidth="1"/>
    <col min="15619" max="15619" width="4" style="17" customWidth="1"/>
    <col min="15620" max="15620" width="13.5" style="17" customWidth="1"/>
    <col min="15621" max="15621" width="11" style="17" customWidth="1"/>
    <col min="15622" max="15623" width="15.25" style="17" customWidth="1"/>
    <col min="15624" max="15624" width="15.125" style="17" customWidth="1"/>
    <col min="15625" max="15628" width="15.25" style="17" customWidth="1"/>
    <col min="15629" max="15873" width="9" style="17" customWidth="1"/>
    <col min="15874" max="15874" width="1.875" style="17" customWidth="1"/>
    <col min="15875" max="15875" width="4" style="17" customWidth="1"/>
    <col min="15876" max="15876" width="13.5" style="17" customWidth="1"/>
    <col min="15877" max="15877" width="11" style="17" customWidth="1"/>
    <col min="15878" max="15879" width="15.25" style="17" customWidth="1"/>
    <col min="15880" max="15880" width="15.125" style="17" customWidth="1"/>
    <col min="15881" max="15884" width="15.25" style="17" customWidth="1"/>
    <col min="15885" max="16129" width="9" style="17" customWidth="1"/>
    <col min="16130" max="16130" width="1.875" style="17" customWidth="1"/>
    <col min="16131" max="16131" width="4" style="17" customWidth="1"/>
    <col min="16132" max="16132" width="13.5" style="17" customWidth="1"/>
    <col min="16133" max="16133" width="11" style="17" customWidth="1"/>
    <col min="16134" max="16135" width="15.25" style="17" customWidth="1"/>
    <col min="16136" max="16136" width="15.125" style="17" customWidth="1"/>
    <col min="16137" max="16140" width="15.25" style="17" customWidth="1"/>
    <col min="16141" max="16384" width="9" style="17" customWidth="1"/>
  </cols>
  <sheetData>
    <row r="2" spans="3:12" ht="17.25">
      <c r="C2" s="184" t="s">
        <v>32</v>
      </c>
      <c r="D2" s="184"/>
      <c r="E2" s="184"/>
      <c r="F2" s="184"/>
      <c r="G2" s="184"/>
      <c r="H2" s="184"/>
      <c r="I2" s="184"/>
      <c r="J2" s="184"/>
      <c r="K2" s="27"/>
      <c r="L2" s="27"/>
    </row>
    <row r="4" spans="3:12" ht="21" customHeight="1">
      <c r="C4" s="185" t="s">
        <v>19</v>
      </c>
      <c r="D4" s="185"/>
      <c r="E4" s="186">
        <f>'交付申請書（交流室）'!E30:G30</f>
        <v>0</v>
      </c>
      <c r="F4" s="187"/>
      <c r="G4" s="188"/>
      <c r="H4" s="25"/>
    </row>
    <row r="5" spans="3:12" ht="21" customHeight="1">
      <c r="C5" s="185" t="s">
        <v>5</v>
      </c>
      <c r="D5" s="185"/>
      <c r="E5" s="186">
        <f>'交付申請書（交流室）'!E31:G31</f>
        <v>0</v>
      </c>
      <c r="F5" s="187"/>
      <c r="G5" s="188"/>
      <c r="H5" s="25"/>
    </row>
    <row r="6" spans="3:12" ht="21" customHeight="1">
      <c r="C6" s="185" t="s">
        <v>16</v>
      </c>
      <c r="D6" s="185"/>
      <c r="E6" s="195" t="str">
        <f>'交付申請書（交流室）'!E33:G33</f>
        <v>　年　　月～　　　年　　月</v>
      </c>
      <c r="F6" s="196"/>
      <c r="G6" s="197"/>
      <c r="H6" s="25"/>
    </row>
    <row r="7" spans="3:12" ht="21" customHeight="1">
      <c r="C7" s="185" t="s">
        <v>53</v>
      </c>
      <c r="D7" s="185"/>
      <c r="E7" s="198" t="s">
        <v>24</v>
      </c>
      <c r="F7" s="199"/>
      <c r="G7" s="200"/>
      <c r="H7" s="25"/>
    </row>
    <row r="8" spans="3:12" ht="21" customHeight="1">
      <c r="C8" s="185" t="s">
        <v>92</v>
      </c>
      <c r="D8" s="185"/>
      <c r="E8" s="198" t="s">
        <v>67</v>
      </c>
      <c r="F8" s="199"/>
      <c r="G8" s="200"/>
      <c r="H8" s="25"/>
    </row>
    <row r="9" spans="3:12" ht="21" customHeight="1"/>
    <row r="10" spans="3:12" ht="54" customHeight="1">
      <c r="C10" s="18" t="s">
        <v>25</v>
      </c>
      <c r="D10" s="18" t="s">
        <v>20</v>
      </c>
      <c r="E10" s="18" t="s">
        <v>27</v>
      </c>
      <c r="F10" s="18" t="s">
        <v>22</v>
      </c>
      <c r="G10" s="18" t="s">
        <v>44</v>
      </c>
      <c r="H10" s="26" t="s">
        <v>23</v>
      </c>
      <c r="I10" s="26" t="s">
        <v>3</v>
      </c>
      <c r="J10" s="26" t="s">
        <v>45</v>
      </c>
    </row>
    <row r="11" spans="3:12" ht="18.75" customHeight="1">
      <c r="C11" s="191">
        <f>E4</f>
        <v>0</v>
      </c>
      <c r="D11" s="192"/>
      <c r="E11" s="20" t="s">
        <v>42</v>
      </c>
      <c r="F11" s="21"/>
      <c r="G11" s="24"/>
      <c r="H11" s="23">
        <f t="shared" ref="H11:H22" si="0">F11+G11</f>
        <v>0</v>
      </c>
      <c r="I11" s="23">
        <v>69800</v>
      </c>
      <c r="J11" s="23">
        <f t="shared" ref="J11:J23" si="1">MIN(H11:I11)</f>
        <v>0</v>
      </c>
    </row>
    <row r="12" spans="3:12" ht="18.75" customHeight="1">
      <c r="C12" s="191"/>
      <c r="D12" s="193"/>
      <c r="E12" s="20" t="s">
        <v>42</v>
      </c>
      <c r="F12" s="21"/>
      <c r="G12" s="24"/>
      <c r="H12" s="23">
        <f t="shared" si="0"/>
        <v>0</v>
      </c>
      <c r="I12" s="23">
        <v>69800</v>
      </c>
      <c r="J12" s="23">
        <f t="shared" si="1"/>
        <v>0</v>
      </c>
    </row>
    <row r="13" spans="3:12" ht="18.75" customHeight="1">
      <c r="C13" s="191"/>
      <c r="D13" s="193"/>
      <c r="E13" s="20" t="s">
        <v>42</v>
      </c>
      <c r="F13" s="21"/>
      <c r="G13" s="24"/>
      <c r="H13" s="23">
        <f t="shared" si="0"/>
        <v>0</v>
      </c>
      <c r="I13" s="23">
        <v>69800</v>
      </c>
      <c r="J13" s="23">
        <f t="shared" si="1"/>
        <v>0</v>
      </c>
    </row>
    <row r="14" spans="3:12" ht="18.75" customHeight="1">
      <c r="C14" s="191"/>
      <c r="D14" s="193"/>
      <c r="E14" s="20" t="s">
        <v>42</v>
      </c>
      <c r="F14" s="21"/>
      <c r="G14" s="24"/>
      <c r="H14" s="23">
        <f t="shared" si="0"/>
        <v>0</v>
      </c>
      <c r="I14" s="23">
        <v>69800</v>
      </c>
      <c r="J14" s="23">
        <f t="shared" si="1"/>
        <v>0</v>
      </c>
    </row>
    <row r="15" spans="3:12" ht="18.75" customHeight="1">
      <c r="C15" s="191"/>
      <c r="D15" s="193"/>
      <c r="E15" s="20" t="s">
        <v>42</v>
      </c>
      <c r="F15" s="21"/>
      <c r="G15" s="24"/>
      <c r="H15" s="23">
        <f t="shared" si="0"/>
        <v>0</v>
      </c>
      <c r="I15" s="23">
        <v>69800</v>
      </c>
      <c r="J15" s="23">
        <f t="shared" si="1"/>
        <v>0</v>
      </c>
    </row>
    <row r="16" spans="3:12" ht="18.75" customHeight="1">
      <c r="C16" s="191"/>
      <c r="D16" s="193"/>
      <c r="E16" s="20" t="s">
        <v>42</v>
      </c>
      <c r="F16" s="21"/>
      <c r="G16" s="24"/>
      <c r="H16" s="23">
        <f t="shared" si="0"/>
        <v>0</v>
      </c>
      <c r="I16" s="23">
        <v>69800</v>
      </c>
      <c r="J16" s="23">
        <f t="shared" si="1"/>
        <v>0</v>
      </c>
    </row>
    <row r="17" spans="3:10" ht="18.75" customHeight="1">
      <c r="C17" s="191"/>
      <c r="D17" s="193"/>
      <c r="E17" s="20" t="s">
        <v>42</v>
      </c>
      <c r="F17" s="21"/>
      <c r="G17" s="24"/>
      <c r="H17" s="23">
        <f t="shared" si="0"/>
        <v>0</v>
      </c>
      <c r="I17" s="23">
        <v>69800</v>
      </c>
      <c r="J17" s="23">
        <f t="shared" si="1"/>
        <v>0</v>
      </c>
    </row>
    <row r="18" spans="3:10" ht="18.75" customHeight="1">
      <c r="C18" s="191"/>
      <c r="D18" s="193"/>
      <c r="E18" s="20" t="s">
        <v>42</v>
      </c>
      <c r="F18" s="21"/>
      <c r="G18" s="24"/>
      <c r="H18" s="23">
        <f t="shared" si="0"/>
        <v>0</v>
      </c>
      <c r="I18" s="23">
        <v>69800</v>
      </c>
      <c r="J18" s="23">
        <f t="shared" si="1"/>
        <v>0</v>
      </c>
    </row>
    <row r="19" spans="3:10" ht="18.75" customHeight="1">
      <c r="C19" s="191"/>
      <c r="D19" s="193"/>
      <c r="E19" s="20" t="s">
        <v>42</v>
      </c>
      <c r="F19" s="21"/>
      <c r="G19" s="24"/>
      <c r="H19" s="23">
        <f t="shared" si="0"/>
        <v>0</v>
      </c>
      <c r="I19" s="23">
        <v>69800</v>
      </c>
      <c r="J19" s="23">
        <f t="shared" si="1"/>
        <v>0</v>
      </c>
    </row>
    <row r="20" spans="3:10" ht="18.75" customHeight="1">
      <c r="C20" s="191"/>
      <c r="D20" s="193"/>
      <c r="E20" s="20" t="s">
        <v>42</v>
      </c>
      <c r="F20" s="22"/>
      <c r="G20" s="24"/>
      <c r="H20" s="23">
        <f t="shared" si="0"/>
        <v>0</v>
      </c>
      <c r="I20" s="23">
        <v>69800</v>
      </c>
      <c r="J20" s="23">
        <f t="shared" si="1"/>
        <v>0</v>
      </c>
    </row>
    <row r="21" spans="3:10" ht="18.75" customHeight="1">
      <c r="C21" s="191"/>
      <c r="D21" s="193"/>
      <c r="E21" s="20" t="s">
        <v>42</v>
      </c>
      <c r="F21" s="22"/>
      <c r="G21" s="24"/>
      <c r="H21" s="23">
        <f t="shared" si="0"/>
        <v>0</v>
      </c>
      <c r="I21" s="23">
        <v>69800</v>
      </c>
      <c r="J21" s="23">
        <f t="shared" si="1"/>
        <v>0</v>
      </c>
    </row>
    <row r="22" spans="3:10" ht="18.75" customHeight="1">
      <c r="C22" s="191"/>
      <c r="D22" s="194"/>
      <c r="E22" s="20" t="s">
        <v>42</v>
      </c>
      <c r="F22" s="22"/>
      <c r="G22" s="24"/>
      <c r="H22" s="23">
        <f t="shared" si="0"/>
        <v>0</v>
      </c>
      <c r="I22" s="23">
        <v>69800</v>
      </c>
      <c r="J22" s="23">
        <f t="shared" si="1"/>
        <v>0</v>
      </c>
    </row>
    <row r="23" spans="3:10" ht="18.75" customHeight="1">
      <c r="C23" s="191"/>
      <c r="D23" s="189" t="s">
        <v>30</v>
      </c>
      <c r="E23" s="190"/>
      <c r="F23" s="23">
        <f>SUM(F11:F22)</f>
        <v>0</v>
      </c>
      <c r="G23" s="23">
        <f>SUM(G11:G22)</f>
        <v>0</v>
      </c>
      <c r="H23" s="23">
        <f>SUM(H11:H22)</f>
        <v>0</v>
      </c>
      <c r="I23" s="23">
        <f>SUM(I11:I22)</f>
        <v>837600</v>
      </c>
      <c r="J23" s="23">
        <f t="shared" si="1"/>
        <v>0</v>
      </c>
    </row>
    <row r="25" spans="3:10">
      <c r="C25" s="19" t="s">
        <v>39</v>
      </c>
    </row>
    <row r="26" spans="3:10">
      <c r="C26" s="17" t="s">
        <v>49</v>
      </c>
    </row>
    <row r="27" spans="3:10">
      <c r="C27" s="17" t="s">
        <v>91</v>
      </c>
    </row>
  </sheetData>
  <mergeCells count="14">
    <mergeCell ref="D23:E23"/>
    <mergeCell ref="C11:C23"/>
    <mergeCell ref="D11:D22"/>
    <mergeCell ref="C6:D6"/>
    <mergeCell ref="E6:G6"/>
    <mergeCell ref="C7:D7"/>
    <mergeCell ref="E7:G7"/>
    <mergeCell ref="C8:D8"/>
    <mergeCell ref="E8:G8"/>
    <mergeCell ref="C2:J2"/>
    <mergeCell ref="C4:D4"/>
    <mergeCell ref="E4:G4"/>
    <mergeCell ref="C5:D5"/>
    <mergeCell ref="E5:G5"/>
  </mergeCells>
  <phoneticPr fontId="53"/>
  <pageMargins left="0.31496062992125984" right="0.15748031496062992" top="0.74803149606299213" bottom="0.74803149606299213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C2:L27"/>
  <sheetViews>
    <sheetView view="pageBreakPreview" topLeftCell="A3" zoomScaleSheetLayoutView="100" workbookViewId="0">
      <selection activeCell="L8" sqref="L8"/>
    </sheetView>
  </sheetViews>
  <sheetFormatPr defaultRowHeight="13.5"/>
  <cols>
    <col min="1" max="1" width="1.875" style="17" customWidth="1"/>
    <col min="2" max="2" width="4" style="17" customWidth="1"/>
    <col min="3" max="3" width="16.125" style="17" customWidth="1"/>
    <col min="4" max="4" width="11" style="17" customWidth="1"/>
    <col min="5" max="6" width="15.25" style="17" customWidth="1"/>
    <col min="7" max="7" width="15.125" style="17" customWidth="1"/>
    <col min="8" max="12" width="15.25" style="17" customWidth="1"/>
    <col min="13" max="257" width="9" style="17" customWidth="1"/>
    <col min="258" max="258" width="1.875" style="17" customWidth="1"/>
    <col min="259" max="259" width="4" style="17" customWidth="1"/>
    <col min="260" max="260" width="13.5" style="17" customWidth="1"/>
    <col min="261" max="261" width="11" style="17" customWidth="1"/>
    <col min="262" max="263" width="15.25" style="17" customWidth="1"/>
    <col min="264" max="264" width="15.125" style="17" customWidth="1"/>
    <col min="265" max="268" width="15.25" style="17" customWidth="1"/>
    <col min="269" max="513" width="9" style="17" customWidth="1"/>
    <col min="514" max="514" width="1.875" style="17" customWidth="1"/>
    <col min="515" max="515" width="4" style="17" customWidth="1"/>
    <col min="516" max="516" width="13.5" style="17" customWidth="1"/>
    <col min="517" max="517" width="11" style="17" customWidth="1"/>
    <col min="518" max="519" width="15.25" style="17" customWidth="1"/>
    <col min="520" max="520" width="15.125" style="17" customWidth="1"/>
    <col min="521" max="524" width="15.25" style="17" customWidth="1"/>
    <col min="525" max="769" width="9" style="17" customWidth="1"/>
    <col min="770" max="770" width="1.875" style="17" customWidth="1"/>
    <col min="771" max="771" width="4" style="17" customWidth="1"/>
    <col min="772" max="772" width="13.5" style="17" customWidth="1"/>
    <col min="773" max="773" width="11" style="17" customWidth="1"/>
    <col min="774" max="775" width="15.25" style="17" customWidth="1"/>
    <col min="776" max="776" width="15.125" style="17" customWidth="1"/>
    <col min="777" max="780" width="15.25" style="17" customWidth="1"/>
    <col min="781" max="1025" width="9" style="17" customWidth="1"/>
    <col min="1026" max="1026" width="1.875" style="17" customWidth="1"/>
    <col min="1027" max="1027" width="4" style="17" customWidth="1"/>
    <col min="1028" max="1028" width="13.5" style="17" customWidth="1"/>
    <col min="1029" max="1029" width="11" style="17" customWidth="1"/>
    <col min="1030" max="1031" width="15.25" style="17" customWidth="1"/>
    <col min="1032" max="1032" width="15.125" style="17" customWidth="1"/>
    <col min="1033" max="1036" width="15.25" style="17" customWidth="1"/>
    <col min="1037" max="1281" width="9" style="17" customWidth="1"/>
    <col min="1282" max="1282" width="1.875" style="17" customWidth="1"/>
    <col min="1283" max="1283" width="4" style="17" customWidth="1"/>
    <col min="1284" max="1284" width="13.5" style="17" customWidth="1"/>
    <col min="1285" max="1285" width="11" style="17" customWidth="1"/>
    <col min="1286" max="1287" width="15.25" style="17" customWidth="1"/>
    <col min="1288" max="1288" width="15.125" style="17" customWidth="1"/>
    <col min="1289" max="1292" width="15.25" style="17" customWidth="1"/>
    <col min="1293" max="1537" width="9" style="17" customWidth="1"/>
    <col min="1538" max="1538" width="1.875" style="17" customWidth="1"/>
    <col min="1539" max="1539" width="4" style="17" customWidth="1"/>
    <col min="1540" max="1540" width="13.5" style="17" customWidth="1"/>
    <col min="1541" max="1541" width="11" style="17" customWidth="1"/>
    <col min="1542" max="1543" width="15.25" style="17" customWidth="1"/>
    <col min="1544" max="1544" width="15.125" style="17" customWidth="1"/>
    <col min="1545" max="1548" width="15.25" style="17" customWidth="1"/>
    <col min="1549" max="1793" width="9" style="17" customWidth="1"/>
    <col min="1794" max="1794" width="1.875" style="17" customWidth="1"/>
    <col min="1795" max="1795" width="4" style="17" customWidth="1"/>
    <col min="1796" max="1796" width="13.5" style="17" customWidth="1"/>
    <col min="1797" max="1797" width="11" style="17" customWidth="1"/>
    <col min="1798" max="1799" width="15.25" style="17" customWidth="1"/>
    <col min="1800" max="1800" width="15.125" style="17" customWidth="1"/>
    <col min="1801" max="1804" width="15.25" style="17" customWidth="1"/>
    <col min="1805" max="2049" width="9" style="17" customWidth="1"/>
    <col min="2050" max="2050" width="1.875" style="17" customWidth="1"/>
    <col min="2051" max="2051" width="4" style="17" customWidth="1"/>
    <col min="2052" max="2052" width="13.5" style="17" customWidth="1"/>
    <col min="2053" max="2053" width="11" style="17" customWidth="1"/>
    <col min="2054" max="2055" width="15.25" style="17" customWidth="1"/>
    <col min="2056" max="2056" width="15.125" style="17" customWidth="1"/>
    <col min="2057" max="2060" width="15.25" style="17" customWidth="1"/>
    <col min="2061" max="2305" width="9" style="17" customWidth="1"/>
    <col min="2306" max="2306" width="1.875" style="17" customWidth="1"/>
    <col min="2307" max="2307" width="4" style="17" customWidth="1"/>
    <col min="2308" max="2308" width="13.5" style="17" customWidth="1"/>
    <col min="2309" max="2309" width="11" style="17" customWidth="1"/>
    <col min="2310" max="2311" width="15.25" style="17" customWidth="1"/>
    <col min="2312" max="2312" width="15.125" style="17" customWidth="1"/>
    <col min="2313" max="2316" width="15.25" style="17" customWidth="1"/>
    <col min="2317" max="2561" width="9" style="17" customWidth="1"/>
    <col min="2562" max="2562" width="1.875" style="17" customWidth="1"/>
    <col min="2563" max="2563" width="4" style="17" customWidth="1"/>
    <col min="2564" max="2564" width="13.5" style="17" customWidth="1"/>
    <col min="2565" max="2565" width="11" style="17" customWidth="1"/>
    <col min="2566" max="2567" width="15.25" style="17" customWidth="1"/>
    <col min="2568" max="2568" width="15.125" style="17" customWidth="1"/>
    <col min="2569" max="2572" width="15.25" style="17" customWidth="1"/>
    <col min="2573" max="2817" width="9" style="17" customWidth="1"/>
    <col min="2818" max="2818" width="1.875" style="17" customWidth="1"/>
    <col min="2819" max="2819" width="4" style="17" customWidth="1"/>
    <col min="2820" max="2820" width="13.5" style="17" customWidth="1"/>
    <col min="2821" max="2821" width="11" style="17" customWidth="1"/>
    <col min="2822" max="2823" width="15.25" style="17" customWidth="1"/>
    <col min="2824" max="2824" width="15.125" style="17" customWidth="1"/>
    <col min="2825" max="2828" width="15.25" style="17" customWidth="1"/>
    <col min="2829" max="3073" width="9" style="17" customWidth="1"/>
    <col min="3074" max="3074" width="1.875" style="17" customWidth="1"/>
    <col min="3075" max="3075" width="4" style="17" customWidth="1"/>
    <col min="3076" max="3076" width="13.5" style="17" customWidth="1"/>
    <col min="3077" max="3077" width="11" style="17" customWidth="1"/>
    <col min="3078" max="3079" width="15.25" style="17" customWidth="1"/>
    <col min="3080" max="3080" width="15.125" style="17" customWidth="1"/>
    <col min="3081" max="3084" width="15.25" style="17" customWidth="1"/>
    <col min="3085" max="3329" width="9" style="17" customWidth="1"/>
    <col min="3330" max="3330" width="1.875" style="17" customWidth="1"/>
    <col min="3331" max="3331" width="4" style="17" customWidth="1"/>
    <col min="3332" max="3332" width="13.5" style="17" customWidth="1"/>
    <col min="3333" max="3333" width="11" style="17" customWidth="1"/>
    <col min="3334" max="3335" width="15.25" style="17" customWidth="1"/>
    <col min="3336" max="3336" width="15.125" style="17" customWidth="1"/>
    <col min="3337" max="3340" width="15.25" style="17" customWidth="1"/>
    <col min="3341" max="3585" width="9" style="17" customWidth="1"/>
    <col min="3586" max="3586" width="1.875" style="17" customWidth="1"/>
    <col min="3587" max="3587" width="4" style="17" customWidth="1"/>
    <col min="3588" max="3588" width="13.5" style="17" customWidth="1"/>
    <col min="3589" max="3589" width="11" style="17" customWidth="1"/>
    <col min="3590" max="3591" width="15.25" style="17" customWidth="1"/>
    <col min="3592" max="3592" width="15.125" style="17" customWidth="1"/>
    <col min="3593" max="3596" width="15.25" style="17" customWidth="1"/>
    <col min="3597" max="3841" width="9" style="17" customWidth="1"/>
    <col min="3842" max="3842" width="1.875" style="17" customWidth="1"/>
    <col min="3843" max="3843" width="4" style="17" customWidth="1"/>
    <col min="3844" max="3844" width="13.5" style="17" customWidth="1"/>
    <col min="3845" max="3845" width="11" style="17" customWidth="1"/>
    <col min="3846" max="3847" width="15.25" style="17" customWidth="1"/>
    <col min="3848" max="3848" width="15.125" style="17" customWidth="1"/>
    <col min="3849" max="3852" width="15.25" style="17" customWidth="1"/>
    <col min="3853" max="4097" width="9" style="17" customWidth="1"/>
    <col min="4098" max="4098" width="1.875" style="17" customWidth="1"/>
    <col min="4099" max="4099" width="4" style="17" customWidth="1"/>
    <col min="4100" max="4100" width="13.5" style="17" customWidth="1"/>
    <col min="4101" max="4101" width="11" style="17" customWidth="1"/>
    <col min="4102" max="4103" width="15.25" style="17" customWidth="1"/>
    <col min="4104" max="4104" width="15.125" style="17" customWidth="1"/>
    <col min="4105" max="4108" width="15.25" style="17" customWidth="1"/>
    <col min="4109" max="4353" width="9" style="17" customWidth="1"/>
    <col min="4354" max="4354" width="1.875" style="17" customWidth="1"/>
    <col min="4355" max="4355" width="4" style="17" customWidth="1"/>
    <col min="4356" max="4356" width="13.5" style="17" customWidth="1"/>
    <col min="4357" max="4357" width="11" style="17" customWidth="1"/>
    <col min="4358" max="4359" width="15.25" style="17" customWidth="1"/>
    <col min="4360" max="4360" width="15.125" style="17" customWidth="1"/>
    <col min="4361" max="4364" width="15.25" style="17" customWidth="1"/>
    <col min="4365" max="4609" width="9" style="17" customWidth="1"/>
    <col min="4610" max="4610" width="1.875" style="17" customWidth="1"/>
    <col min="4611" max="4611" width="4" style="17" customWidth="1"/>
    <col min="4612" max="4612" width="13.5" style="17" customWidth="1"/>
    <col min="4613" max="4613" width="11" style="17" customWidth="1"/>
    <col min="4614" max="4615" width="15.25" style="17" customWidth="1"/>
    <col min="4616" max="4616" width="15.125" style="17" customWidth="1"/>
    <col min="4617" max="4620" width="15.25" style="17" customWidth="1"/>
    <col min="4621" max="4865" width="9" style="17" customWidth="1"/>
    <col min="4866" max="4866" width="1.875" style="17" customWidth="1"/>
    <col min="4867" max="4867" width="4" style="17" customWidth="1"/>
    <col min="4868" max="4868" width="13.5" style="17" customWidth="1"/>
    <col min="4869" max="4869" width="11" style="17" customWidth="1"/>
    <col min="4870" max="4871" width="15.25" style="17" customWidth="1"/>
    <col min="4872" max="4872" width="15.125" style="17" customWidth="1"/>
    <col min="4873" max="4876" width="15.25" style="17" customWidth="1"/>
    <col min="4877" max="5121" width="9" style="17" customWidth="1"/>
    <col min="5122" max="5122" width="1.875" style="17" customWidth="1"/>
    <col min="5123" max="5123" width="4" style="17" customWidth="1"/>
    <col min="5124" max="5124" width="13.5" style="17" customWidth="1"/>
    <col min="5125" max="5125" width="11" style="17" customWidth="1"/>
    <col min="5126" max="5127" width="15.25" style="17" customWidth="1"/>
    <col min="5128" max="5128" width="15.125" style="17" customWidth="1"/>
    <col min="5129" max="5132" width="15.25" style="17" customWidth="1"/>
    <col min="5133" max="5377" width="9" style="17" customWidth="1"/>
    <col min="5378" max="5378" width="1.875" style="17" customWidth="1"/>
    <col min="5379" max="5379" width="4" style="17" customWidth="1"/>
    <col min="5380" max="5380" width="13.5" style="17" customWidth="1"/>
    <col min="5381" max="5381" width="11" style="17" customWidth="1"/>
    <col min="5382" max="5383" width="15.25" style="17" customWidth="1"/>
    <col min="5384" max="5384" width="15.125" style="17" customWidth="1"/>
    <col min="5385" max="5388" width="15.25" style="17" customWidth="1"/>
    <col min="5389" max="5633" width="9" style="17" customWidth="1"/>
    <col min="5634" max="5634" width="1.875" style="17" customWidth="1"/>
    <col min="5635" max="5635" width="4" style="17" customWidth="1"/>
    <col min="5636" max="5636" width="13.5" style="17" customWidth="1"/>
    <col min="5637" max="5637" width="11" style="17" customWidth="1"/>
    <col min="5638" max="5639" width="15.25" style="17" customWidth="1"/>
    <col min="5640" max="5640" width="15.125" style="17" customWidth="1"/>
    <col min="5641" max="5644" width="15.25" style="17" customWidth="1"/>
    <col min="5645" max="5889" width="9" style="17" customWidth="1"/>
    <col min="5890" max="5890" width="1.875" style="17" customWidth="1"/>
    <col min="5891" max="5891" width="4" style="17" customWidth="1"/>
    <col min="5892" max="5892" width="13.5" style="17" customWidth="1"/>
    <col min="5893" max="5893" width="11" style="17" customWidth="1"/>
    <col min="5894" max="5895" width="15.25" style="17" customWidth="1"/>
    <col min="5896" max="5896" width="15.125" style="17" customWidth="1"/>
    <col min="5897" max="5900" width="15.25" style="17" customWidth="1"/>
    <col min="5901" max="6145" width="9" style="17" customWidth="1"/>
    <col min="6146" max="6146" width="1.875" style="17" customWidth="1"/>
    <col min="6147" max="6147" width="4" style="17" customWidth="1"/>
    <col min="6148" max="6148" width="13.5" style="17" customWidth="1"/>
    <col min="6149" max="6149" width="11" style="17" customWidth="1"/>
    <col min="6150" max="6151" width="15.25" style="17" customWidth="1"/>
    <col min="6152" max="6152" width="15.125" style="17" customWidth="1"/>
    <col min="6153" max="6156" width="15.25" style="17" customWidth="1"/>
    <col min="6157" max="6401" width="9" style="17" customWidth="1"/>
    <col min="6402" max="6402" width="1.875" style="17" customWidth="1"/>
    <col min="6403" max="6403" width="4" style="17" customWidth="1"/>
    <col min="6404" max="6404" width="13.5" style="17" customWidth="1"/>
    <col min="6405" max="6405" width="11" style="17" customWidth="1"/>
    <col min="6406" max="6407" width="15.25" style="17" customWidth="1"/>
    <col min="6408" max="6408" width="15.125" style="17" customWidth="1"/>
    <col min="6409" max="6412" width="15.25" style="17" customWidth="1"/>
    <col min="6413" max="6657" width="9" style="17" customWidth="1"/>
    <col min="6658" max="6658" width="1.875" style="17" customWidth="1"/>
    <col min="6659" max="6659" width="4" style="17" customWidth="1"/>
    <col min="6660" max="6660" width="13.5" style="17" customWidth="1"/>
    <col min="6661" max="6661" width="11" style="17" customWidth="1"/>
    <col min="6662" max="6663" width="15.25" style="17" customWidth="1"/>
    <col min="6664" max="6664" width="15.125" style="17" customWidth="1"/>
    <col min="6665" max="6668" width="15.25" style="17" customWidth="1"/>
    <col min="6669" max="6913" width="9" style="17" customWidth="1"/>
    <col min="6914" max="6914" width="1.875" style="17" customWidth="1"/>
    <col min="6915" max="6915" width="4" style="17" customWidth="1"/>
    <col min="6916" max="6916" width="13.5" style="17" customWidth="1"/>
    <col min="6917" max="6917" width="11" style="17" customWidth="1"/>
    <col min="6918" max="6919" width="15.25" style="17" customWidth="1"/>
    <col min="6920" max="6920" width="15.125" style="17" customWidth="1"/>
    <col min="6921" max="6924" width="15.25" style="17" customWidth="1"/>
    <col min="6925" max="7169" width="9" style="17" customWidth="1"/>
    <col min="7170" max="7170" width="1.875" style="17" customWidth="1"/>
    <col min="7171" max="7171" width="4" style="17" customWidth="1"/>
    <col min="7172" max="7172" width="13.5" style="17" customWidth="1"/>
    <col min="7173" max="7173" width="11" style="17" customWidth="1"/>
    <col min="7174" max="7175" width="15.25" style="17" customWidth="1"/>
    <col min="7176" max="7176" width="15.125" style="17" customWidth="1"/>
    <col min="7177" max="7180" width="15.25" style="17" customWidth="1"/>
    <col min="7181" max="7425" width="9" style="17" customWidth="1"/>
    <col min="7426" max="7426" width="1.875" style="17" customWidth="1"/>
    <col min="7427" max="7427" width="4" style="17" customWidth="1"/>
    <col min="7428" max="7428" width="13.5" style="17" customWidth="1"/>
    <col min="7429" max="7429" width="11" style="17" customWidth="1"/>
    <col min="7430" max="7431" width="15.25" style="17" customWidth="1"/>
    <col min="7432" max="7432" width="15.125" style="17" customWidth="1"/>
    <col min="7433" max="7436" width="15.25" style="17" customWidth="1"/>
    <col min="7437" max="7681" width="9" style="17" customWidth="1"/>
    <col min="7682" max="7682" width="1.875" style="17" customWidth="1"/>
    <col min="7683" max="7683" width="4" style="17" customWidth="1"/>
    <col min="7684" max="7684" width="13.5" style="17" customWidth="1"/>
    <col min="7685" max="7685" width="11" style="17" customWidth="1"/>
    <col min="7686" max="7687" width="15.25" style="17" customWidth="1"/>
    <col min="7688" max="7688" width="15.125" style="17" customWidth="1"/>
    <col min="7689" max="7692" width="15.25" style="17" customWidth="1"/>
    <col min="7693" max="7937" width="9" style="17" customWidth="1"/>
    <col min="7938" max="7938" width="1.875" style="17" customWidth="1"/>
    <col min="7939" max="7939" width="4" style="17" customWidth="1"/>
    <col min="7940" max="7940" width="13.5" style="17" customWidth="1"/>
    <col min="7941" max="7941" width="11" style="17" customWidth="1"/>
    <col min="7942" max="7943" width="15.25" style="17" customWidth="1"/>
    <col min="7944" max="7944" width="15.125" style="17" customWidth="1"/>
    <col min="7945" max="7948" width="15.25" style="17" customWidth="1"/>
    <col min="7949" max="8193" width="9" style="17" customWidth="1"/>
    <col min="8194" max="8194" width="1.875" style="17" customWidth="1"/>
    <col min="8195" max="8195" width="4" style="17" customWidth="1"/>
    <col min="8196" max="8196" width="13.5" style="17" customWidth="1"/>
    <col min="8197" max="8197" width="11" style="17" customWidth="1"/>
    <col min="8198" max="8199" width="15.25" style="17" customWidth="1"/>
    <col min="8200" max="8200" width="15.125" style="17" customWidth="1"/>
    <col min="8201" max="8204" width="15.25" style="17" customWidth="1"/>
    <col min="8205" max="8449" width="9" style="17" customWidth="1"/>
    <col min="8450" max="8450" width="1.875" style="17" customWidth="1"/>
    <col min="8451" max="8451" width="4" style="17" customWidth="1"/>
    <col min="8452" max="8452" width="13.5" style="17" customWidth="1"/>
    <col min="8453" max="8453" width="11" style="17" customWidth="1"/>
    <col min="8454" max="8455" width="15.25" style="17" customWidth="1"/>
    <col min="8456" max="8456" width="15.125" style="17" customWidth="1"/>
    <col min="8457" max="8460" width="15.25" style="17" customWidth="1"/>
    <col min="8461" max="8705" width="9" style="17" customWidth="1"/>
    <col min="8706" max="8706" width="1.875" style="17" customWidth="1"/>
    <col min="8707" max="8707" width="4" style="17" customWidth="1"/>
    <col min="8708" max="8708" width="13.5" style="17" customWidth="1"/>
    <col min="8709" max="8709" width="11" style="17" customWidth="1"/>
    <col min="8710" max="8711" width="15.25" style="17" customWidth="1"/>
    <col min="8712" max="8712" width="15.125" style="17" customWidth="1"/>
    <col min="8713" max="8716" width="15.25" style="17" customWidth="1"/>
    <col min="8717" max="8961" width="9" style="17" customWidth="1"/>
    <col min="8962" max="8962" width="1.875" style="17" customWidth="1"/>
    <col min="8963" max="8963" width="4" style="17" customWidth="1"/>
    <col min="8964" max="8964" width="13.5" style="17" customWidth="1"/>
    <col min="8965" max="8965" width="11" style="17" customWidth="1"/>
    <col min="8966" max="8967" width="15.25" style="17" customWidth="1"/>
    <col min="8968" max="8968" width="15.125" style="17" customWidth="1"/>
    <col min="8969" max="8972" width="15.25" style="17" customWidth="1"/>
    <col min="8973" max="9217" width="9" style="17" customWidth="1"/>
    <col min="9218" max="9218" width="1.875" style="17" customWidth="1"/>
    <col min="9219" max="9219" width="4" style="17" customWidth="1"/>
    <col min="9220" max="9220" width="13.5" style="17" customWidth="1"/>
    <col min="9221" max="9221" width="11" style="17" customWidth="1"/>
    <col min="9222" max="9223" width="15.25" style="17" customWidth="1"/>
    <col min="9224" max="9224" width="15.125" style="17" customWidth="1"/>
    <col min="9225" max="9228" width="15.25" style="17" customWidth="1"/>
    <col min="9229" max="9473" width="9" style="17" customWidth="1"/>
    <col min="9474" max="9474" width="1.875" style="17" customWidth="1"/>
    <col min="9475" max="9475" width="4" style="17" customWidth="1"/>
    <col min="9476" max="9476" width="13.5" style="17" customWidth="1"/>
    <col min="9477" max="9477" width="11" style="17" customWidth="1"/>
    <col min="9478" max="9479" width="15.25" style="17" customWidth="1"/>
    <col min="9480" max="9480" width="15.125" style="17" customWidth="1"/>
    <col min="9481" max="9484" width="15.25" style="17" customWidth="1"/>
    <col min="9485" max="9729" width="9" style="17" customWidth="1"/>
    <col min="9730" max="9730" width="1.875" style="17" customWidth="1"/>
    <col min="9731" max="9731" width="4" style="17" customWidth="1"/>
    <col min="9732" max="9732" width="13.5" style="17" customWidth="1"/>
    <col min="9733" max="9733" width="11" style="17" customWidth="1"/>
    <col min="9734" max="9735" width="15.25" style="17" customWidth="1"/>
    <col min="9736" max="9736" width="15.125" style="17" customWidth="1"/>
    <col min="9737" max="9740" width="15.25" style="17" customWidth="1"/>
    <col min="9741" max="9985" width="9" style="17" customWidth="1"/>
    <col min="9986" max="9986" width="1.875" style="17" customWidth="1"/>
    <col min="9987" max="9987" width="4" style="17" customWidth="1"/>
    <col min="9988" max="9988" width="13.5" style="17" customWidth="1"/>
    <col min="9989" max="9989" width="11" style="17" customWidth="1"/>
    <col min="9990" max="9991" width="15.25" style="17" customWidth="1"/>
    <col min="9992" max="9992" width="15.125" style="17" customWidth="1"/>
    <col min="9993" max="9996" width="15.25" style="17" customWidth="1"/>
    <col min="9997" max="10241" width="9" style="17" customWidth="1"/>
    <col min="10242" max="10242" width="1.875" style="17" customWidth="1"/>
    <col min="10243" max="10243" width="4" style="17" customWidth="1"/>
    <col min="10244" max="10244" width="13.5" style="17" customWidth="1"/>
    <col min="10245" max="10245" width="11" style="17" customWidth="1"/>
    <col min="10246" max="10247" width="15.25" style="17" customWidth="1"/>
    <col min="10248" max="10248" width="15.125" style="17" customWidth="1"/>
    <col min="10249" max="10252" width="15.25" style="17" customWidth="1"/>
    <col min="10253" max="10497" width="9" style="17" customWidth="1"/>
    <col min="10498" max="10498" width="1.875" style="17" customWidth="1"/>
    <col min="10499" max="10499" width="4" style="17" customWidth="1"/>
    <col min="10500" max="10500" width="13.5" style="17" customWidth="1"/>
    <col min="10501" max="10501" width="11" style="17" customWidth="1"/>
    <col min="10502" max="10503" width="15.25" style="17" customWidth="1"/>
    <col min="10504" max="10504" width="15.125" style="17" customWidth="1"/>
    <col min="10505" max="10508" width="15.25" style="17" customWidth="1"/>
    <col min="10509" max="10753" width="9" style="17" customWidth="1"/>
    <col min="10754" max="10754" width="1.875" style="17" customWidth="1"/>
    <col min="10755" max="10755" width="4" style="17" customWidth="1"/>
    <col min="10756" max="10756" width="13.5" style="17" customWidth="1"/>
    <col min="10757" max="10757" width="11" style="17" customWidth="1"/>
    <col min="10758" max="10759" width="15.25" style="17" customWidth="1"/>
    <col min="10760" max="10760" width="15.125" style="17" customWidth="1"/>
    <col min="10761" max="10764" width="15.25" style="17" customWidth="1"/>
    <col min="10765" max="11009" width="9" style="17" customWidth="1"/>
    <col min="11010" max="11010" width="1.875" style="17" customWidth="1"/>
    <col min="11011" max="11011" width="4" style="17" customWidth="1"/>
    <col min="11012" max="11012" width="13.5" style="17" customWidth="1"/>
    <col min="11013" max="11013" width="11" style="17" customWidth="1"/>
    <col min="11014" max="11015" width="15.25" style="17" customWidth="1"/>
    <col min="11016" max="11016" width="15.125" style="17" customWidth="1"/>
    <col min="11017" max="11020" width="15.25" style="17" customWidth="1"/>
    <col min="11021" max="11265" width="9" style="17" customWidth="1"/>
    <col min="11266" max="11266" width="1.875" style="17" customWidth="1"/>
    <col min="11267" max="11267" width="4" style="17" customWidth="1"/>
    <col min="11268" max="11268" width="13.5" style="17" customWidth="1"/>
    <col min="11269" max="11269" width="11" style="17" customWidth="1"/>
    <col min="11270" max="11271" width="15.25" style="17" customWidth="1"/>
    <col min="11272" max="11272" width="15.125" style="17" customWidth="1"/>
    <col min="11273" max="11276" width="15.25" style="17" customWidth="1"/>
    <col min="11277" max="11521" width="9" style="17" customWidth="1"/>
    <col min="11522" max="11522" width="1.875" style="17" customWidth="1"/>
    <col min="11523" max="11523" width="4" style="17" customWidth="1"/>
    <col min="11524" max="11524" width="13.5" style="17" customWidth="1"/>
    <col min="11525" max="11525" width="11" style="17" customWidth="1"/>
    <col min="11526" max="11527" width="15.25" style="17" customWidth="1"/>
    <col min="11528" max="11528" width="15.125" style="17" customWidth="1"/>
    <col min="11529" max="11532" width="15.25" style="17" customWidth="1"/>
    <col min="11533" max="11777" width="9" style="17" customWidth="1"/>
    <col min="11778" max="11778" width="1.875" style="17" customWidth="1"/>
    <col min="11779" max="11779" width="4" style="17" customWidth="1"/>
    <col min="11780" max="11780" width="13.5" style="17" customWidth="1"/>
    <col min="11781" max="11781" width="11" style="17" customWidth="1"/>
    <col min="11782" max="11783" width="15.25" style="17" customWidth="1"/>
    <col min="11784" max="11784" width="15.125" style="17" customWidth="1"/>
    <col min="11785" max="11788" width="15.25" style="17" customWidth="1"/>
    <col min="11789" max="12033" width="9" style="17" customWidth="1"/>
    <col min="12034" max="12034" width="1.875" style="17" customWidth="1"/>
    <col min="12035" max="12035" width="4" style="17" customWidth="1"/>
    <col min="12036" max="12036" width="13.5" style="17" customWidth="1"/>
    <col min="12037" max="12037" width="11" style="17" customWidth="1"/>
    <col min="12038" max="12039" width="15.25" style="17" customWidth="1"/>
    <col min="12040" max="12040" width="15.125" style="17" customWidth="1"/>
    <col min="12041" max="12044" width="15.25" style="17" customWidth="1"/>
    <col min="12045" max="12289" width="9" style="17" customWidth="1"/>
    <col min="12290" max="12290" width="1.875" style="17" customWidth="1"/>
    <col min="12291" max="12291" width="4" style="17" customWidth="1"/>
    <col min="12292" max="12292" width="13.5" style="17" customWidth="1"/>
    <col min="12293" max="12293" width="11" style="17" customWidth="1"/>
    <col min="12294" max="12295" width="15.25" style="17" customWidth="1"/>
    <col min="12296" max="12296" width="15.125" style="17" customWidth="1"/>
    <col min="12297" max="12300" width="15.25" style="17" customWidth="1"/>
    <col min="12301" max="12545" width="9" style="17" customWidth="1"/>
    <col min="12546" max="12546" width="1.875" style="17" customWidth="1"/>
    <col min="12547" max="12547" width="4" style="17" customWidth="1"/>
    <col min="12548" max="12548" width="13.5" style="17" customWidth="1"/>
    <col min="12549" max="12549" width="11" style="17" customWidth="1"/>
    <col min="12550" max="12551" width="15.25" style="17" customWidth="1"/>
    <col min="12552" max="12552" width="15.125" style="17" customWidth="1"/>
    <col min="12553" max="12556" width="15.25" style="17" customWidth="1"/>
    <col min="12557" max="12801" width="9" style="17" customWidth="1"/>
    <col min="12802" max="12802" width="1.875" style="17" customWidth="1"/>
    <col min="12803" max="12803" width="4" style="17" customWidth="1"/>
    <col min="12804" max="12804" width="13.5" style="17" customWidth="1"/>
    <col min="12805" max="12805" width="11" style="17" customWidth="1"/>
    <col min="12806" max="12807" width="15.25" style="17" customWidth="1"/>
    <col min="12808" max="12808" width="15.125" style="17" customWidth="1"/>
    <col min="12809" max="12812" width="15.25" style="17" customWidth="1"/>
    <col min="12813" max="13057" width="9" style="17" customWidth="1"/>
    <col min="13058" max="13058" width="1.875" style="17" customWidth="1"/>
    <col min="13059" max="13059" width="4" style="17" customWidth="1"/>
    <col min="13060" max="13060" width="13.5" style="17" customWidth="1"/>
    <col min="13061" max="13061" width="11" style="17" customWidth="1"/>
    <col min="13062" max="13063" width="15.25" style="17" customWidth="1"/>
    <col min="13064" max="13064" width="15.125" style="17" customWidth="1"/>
    <col min="13065" max="13068" width="15.25" style="17" customWidth="1"/>
    <col min="13069" max="13313" width="9" style="17" customWidth="1"/>
    <col min="13314" max="13314" width="1.875" style="17" customWidth="1"/>
    <col min="13315" max="13315" width="4" style="17" customWidth="1"/>
    <col min="13316" max="13316" width="13.5" style="17" customWidth="1"/>
    <col min="13317" max="13317" width="11" style="17" customWidth="1"/>
    <col min="13318" max="13319" width="15.25" style="17" customWidth="1"/>
    <col min="13320" max="13320" width="15.125" style="17" customWidth="1"/>
    <col min="13321" max="13324" width="15.25" style="17" customWidth="1"/>
    <col min="13325" max="13569" width="9" style="17" customWidth="1"/>
    <col min="13570" max="13570" width="1.875" style="17" customWidth="1"/>
    <col min="13571" max="13571" width="4" style="17" customWidth="1"/>
    <col min="13572" max="13572" width="13.5" style="17" customWidth="1"/>
    <col min="13573" max="13573" width="11" style="17" customWidth="1"/>
    <col min="13574" max="13575" width="15.25" style="17" customWidth="1"/>
    <col min="13576" max="13576" width="15.125" style="17" customWidth="1"/>
    <col min="13577" max="13580" width="15.25" style="17" customWidth="1"/>
    <col min="13581" max="13825" width="9" style="17" customWidth="1"/>
    <col min="13826" max="13826" width="1.875" style="17" customWidth="1"/>
    <col min="13827" max="13827" width="4" style="17" customWidth="1"/>
    <col min="13828" max="13828" width="13.5" style="17" customWidth="1"/>
    <col min="13829" max="13829" width="11" style="17" customWidth="1"/>
    <col min="13830" max="13831" width="15.25" style="17" customWidth="1"/>
    <col min="13832" max="13832" width="15.125" style="17" customWidth="1"/>
    <col min="13833" max="13836" width="15.25" style="17" customWidth="1"/>
    <col min="13837" max="14081" width="9" style="17" customWidth="1"/>
    <col min="14082" max="14082" width="1.875" style="17" customWidth="1"/>
    <col min="14083" max="14083" width="4" style="17" customWidth="1"/>
    <col min="14084" max="14084" width="13.5" style="17" customWidth="1"/>
    <col min="14085" max="14085" width="11" style="17" customWidth="1"/>
    <col min="14086" max="14087" width="15.25" style="17" customWidth="1"/>
    <col min="14088" max="14088" width="15.125" style="17" customWidth="1"/>
    <col min="14089" max="14092" width="15.25" style="17" customWidth="1"/>
    <col min="14093" max="14337" width="9" style="17" customWidth="1"/>
    <col min="14338" max="14338" width="1.875" style="17" customWidth="1"/>
    <col min="14339" max="14339" width="4" style="17" customWidth="1"/>
    <col min="14340" max="14340" width="13.5" style="17" customWidth="1"/>
    <col min="14341" max="14341" width="11" style="17" customWidth="1"/>
    <col min="14342" max="14343" width="15.25" style="17" customWidth="1"/>
    <col min="14344" max="14344" width="15.125" style="17" customWidth="1"/>
    <col min="14345" max="14348" width="15.25" style="17" customWidth="1"/>
    <col min="14349" max="14593" width="9" style="17" customWidth="1"/>
    <col min="14594" max="14594" width="1.875" style="17" customWidth="1"/>
    <col min="14595" max="14595" width="4" style="17" customWidth="1"/>
    <col min="14596" max="14596" width="13.5" style="17" customWidth="1"/>
    <col min="14597" max="14597" width="11" style="17" customWidth="1"/>
    <col min="14598" max="14599" width="15.25" style="17" customWidth="1"/>
    <col min="14600" max="14600" width="15.125" style="17" customWidth="1"/>
    <col min="14601" max="14604" width="15.25" style="17" customWidth="1"/>
    <col min="14605" max="14849" width="9" style="17" customWidth="1"/>
    <col min="14850" max="14850" width="1.875" style="17" customWidth="1"/>
    <col min="14851" max="14851" width="4" style="17" customWidth="1"/>
    <col min="14852" max="14852" width="13.5" style="17" customWidth="1"/>
    <col min="14853" max="14853" width="11" style="17" customWidth="1"/>
    <col min="14854" max="14855" width="15.25" style="17" customWidth="1"/>
    <col min="14856" max="14856" width="15.125" style="17" customWidth="1"/>
    <col min="14857" max="14860" width="15.25" style="17" customWidth="1"/>
    <col min="14861" max="15105" width="9" style="17" customWidth="1"/>
    <col min="15106" max="15106" width="1.875" style="17" customWidth="1"/>
    <col min="15107" max="15107" width="4" style="17" customWidth="1"/>
    <col min="15108" max="15108" width="13.5" style="17" customWidth="1"/>
    <col min="15109" max="15109" width="11" style="17" customWidth="1"/>
    <col min="15110" max="15111" width="15.25" style="17" customWidth="1"/>
    <col min="15112" max="15112" width="15.125" style="17" customWidth="1"/>
    <col min="15113" max="15116" width="15.25" style="17" customWidth="1"/>
    <col min="15117" max="15361" width="9" style="17" customWidth="1"/>
    <col min="15362" max="15362" width="1.875" style="17" customWidth="1"/>
    <col min="15363" max="15363" width="4" style="17" customWidth="1"/>
    <col min="15364" max="15364" width="13.5" style="17" customWidth="1"/>
    <col min="15365" max="15365" width="11" style="17" customWidth="1"/>
    <col min="15366" max="15367" width="15.25" style="17" customWidth="1"/>
    <col min="15368" max="15368" width="15.125" style="17" customWidth="1"/>
    <col min="15369" max="15372" width="15.25" style="17" customWidth="1"/>
    <col min="15373" max="15617" width="9" style="17" customWidth="1"/>
    <col min="15618" max="15618" width="1.875" style="17" customWidth="1"/>
    <col min="15619" max="15619" width="4" style="17" customWidth="1"/>
    <col min="15620" max="15620" width="13.5" style="17" customWidth="1"/>
    <col min="15621" max="15621" width="11" style="17" customWidth="1"/>
    <col min="15622" max="15623" width="15.25" style="17" customWidth="1"/>
    <col min="15624" max="15624" width="15.125" style="17" customWidth="1"/>
    <col min="15625" max="15628" width="15.25" style="17" customWidth="1"/>
    <col min="15629" max="15873" width="9" style="17" customWidth="1"/>
    <col min="15874" max="15874" width="1.875" style="17" customWidth="1"/>
    <col min="15875" max="15875" width="4" style="17" customWidth="1"/>
    <col min="15876" max="15876" width="13.5" style="17" customWidth="1"/>
    <col min="15877" max="15877" width="11" style="17" customWidth="1"/>
    <col min="15878" max="15879" width="15.25" style="17" customWidth="1"/>
    <col min="15880" max="15880" width="15.125" style="17" customWidth="1"/>
    <col min="15881" max="15884" width="15.25" style="17" customWidth="1"/>
    <col min="15885" max="16129" width="9" style="17" customWidth="1"/>
    <col min="16130" max="16130" width="1.875" style="17" customWidth="1"/>
    <col min="16131" max="16131" width="4" style="17" customWidth="1"/>
    <col min="16132" max="16132" width="13.5" style="17" customWidth="1"/>
    <col min="16133" max="16133" width="11" style="17" customWidth="1"/>
    <col min="16134" max="16135" width="15.25" style="17" customWidth="1"/>
    <col min="16136" max="16136" width="15.125" style="17" customWidth="1"/>
    <col min="16137" max="16140" width="15.25" style="17" customWidth="1"/>
    <col min="16141" max="16384" width="9" style="17" customWidth="1"/>
  </cols>
  <sheetData>
    <row r="2" spans="3:12" ht="17.25">
      <c r="C2" s="184" t="s">
        <v>32</v>
      </c>
      <c r="D2" s="184"/>
      <c r="E2" s="184"/>
      <c r="F2" s="184"/>
      <c r="G2" s="184"/>
      <c r="H2" s="184"/>
      <c r="I2" s="184"/>
      <c r="J2" s="184"/>
      <c r="K2" s="27"/>
      <c r="L2" s="27"/>
    </row>
    <row r="4" spans="3:12" ht="21" customHeight="1">
      <c r="C4" s="185" t="s">
        <v>19</v>
      </c>
      <c r="D4" s="185"/>
      <c r="E4" s="195" t="str">
        <f>'【記入例】交付申請書（交流室）'!E30:G30</f>
        <v>中野○○ホーム</v>
      </c>
      <c r="F4" s="196"/>
      <c r="G4" s="197"/>
      <c r="H4" s="25"/>
    </row>
    <row r="5" spans="3:12" ht="21" customHeight="1">
      <c r="C5" s="185" t="s">
        <v>5</v>
      </c>
      <c r="D5" s="185"/>
      <c r="E5" s="195" t="str">
        <f>'【記入例】交付申請書（交流室）'!E31:G31</f>
        <v>中野区中野１－○－●</v>
      </c>
      <c r="F5" s="196"/>
      <c r="G5" s="197"/>
      <c r="H5" s="25"/>
    </row>
    <row r="6" spans="3:12" ht="21" customHeight="1">
      <c r="C6" s="185" t="s">
        <v>16</v>
      </c>
      <c r="D6" s="185"/>
      <c r="E6" s="195" t="str">
        <f>'【記入例】交付申請書（交流室）'!E33:G33</f>
        <v>令和２年４月～令和３年３月</v>
      </c>
      <c r="F6" s="196"/>
      <c r="G6" s="197"/>
      <c r="H6" s="25"/>
    </row>
    <row r="7" spans="3:12" ht="21" customHeight="1">
      <c r="C7" s="185" t="s">
        <v>53</v>
      </c>
      <c r="D7" s="185"/>
      <c r="E7" s="198" t="s">
        <v>99</v>
      </c>
      <c r="F7" s="199"/>
      <c r="G7" s="200"/>
      <c r="H7" s="25"/>
    </row>
    <row r="8" spans="3:12" ht="21" customHeight="1">
      <c r="C8" s="185" t="s">
        <v>46</v>
      </c>
      <c r="D8" s="185"/>
      <c r="E8" s="198" t="s">
        <v>98</v>
      </c>
      <c r="F8" s="199"/>
      <c r="G8" s="200"/>
      <c r="H8" s="25"/>
    </row>
    <row r="9" spans="3:12" ht="21" customHeight="1">
      <c r="C9" s="28"/>
      <c r="D9" s="28"/>
      <c r="E9" s="29"/>
      <c r="F9" s="29"/>
      <c r="G9" s="29"/>
    </row>
    <row r="10" spans="3:12" ht="54" customHeight="1">
      <c r="C10" s="18" t="s">
        <v>25</v>
      </c>
      <c r="D10" s="18" t="s">
        <v>20</v>
      </c>
      <c r="E10" s="18" t="s">
        <v>27</v>
      </c>
      <c r="F10" s="18" t="s">
        <v>22</v>
      </c>
      <c r="G10" s="18" t="s">
        <v>44</v>
      </c>
      <c r="H10" s="26" t="s">
        <v>23</v>
      </c>
      <c r="I10" s="26" t="s">
        <v>3</v>
      </c>
      <c r="J10" s="26" t="s">
        <v>45</v>
      </c>
    </row>
    <row r="11" spans="3:12" ht="18.75" customHeight="1">
      <c r="C11" s="191" t="str">
        <f>E4</f>
        <v>中野○○ホーム</v>
      </c>
      <c r="D11" s="192">
        <v>101</v>
      </c>
      <c r="E11" s="20" t="s">
        <v>100</v>
      </c>
      <c r="F11" s="21">
        <v>60000</v>
      </c>
      <c r="G11" s="24"/>
      <c r="H11" s="23">
        <f t="shared" ref="H11:H22" si="0">F11+G11</f>
        <v>60000</v>
      </c>
      <c r="I11" s="23">
        <v>69800</v>
      </c>
      <c r="J11" s="23">
        <f t="shared" ref="J11:J23" si="1">MIN(H11:I11)</f>
        <v>60000</v>
      </c>
    </row>
    <row r="12" spans="3:12" ht="18.75" customHeight="1">
      <c r="C12" s="191"/>
      <c r="D12" s="193"/>
      <c r="E12" s="20" t="s">
        <v>101</v>
      </c>
      <c r="F12" s="21">
        <v>60000</v>
      </c>
      <c r="G12" s="24"/>
      <c r="H12" s="23">
        <f t="shared" si="0"/>
        <v>60000</v>
      </c>
      <c r="I12" s="23">
        <v>69800</v>
      </c>
      <c r="J12" s="23">
        <f t="shared" si="1"/>
        <v>60000</v>
      </c>
    </row>
    <row r="13" spans="3:12" ht="18.75" customHeight="1">
      <c r="C13" s="191"/>
      <c r="D13" s="193"/>
      <c r="E13" s="20" t="s">
        <v>102</v>
      </c>
      <c r="F13" s="21">
        <v>60000</v>
      </c>
      <c r="G13" s="24"/>
      <c r="H13" s="23">
        <f t="shared" si="0"/>
        <v>60000</v>
      </c>
      <c r="I13" s="23">
        <v>69800</v>
      </c>
      <c r="J13" s="23">
        <f t="shared" si="1"/>
        <v>60000</v>
      </c>
    </row>
    <row r="14" spans="3:12" ht="18.75" customHeight="1">
      <c r="C14" s="191"/>
      <c r="D14" s="193"/>
      <c r="E14" s="20" t="s">
        <v>103</v>
      </c>
      <c r="F14" s="21">
        <v>60000</v>
      </c>
      <c r="G14" s="24"/>
      <c r="H14" s="23">
        <f t="shared" si="0"/>
        <v>60000</v>
      </c>
      <c r="I14" s="23">
        <v>69800</v>
      </c>
      <c r="J14" s="23">
        <f t="shared" si="1"/>
        <v>60000</v>
      </c>
    </row>
    <row r="15" spans="3:12" ht="18.75" customHeight="1">
      <c r="C15" s="191"/>
      <c r="D15" s="193"/>
      <c r="E15" s="20" t="s">
        <v>104</v>
      </c>
      <c r="F15" s="21">
        <v>60000</v>
      </c>
      <c r="G15" s="24">
        <v>2500</v>
      </c>
      <c r="H15" s="23">
        <f t="shared" si="0"/>
        <v>62500</v>
      </c>
      <c r="I15" s="23">
        <v>69800</v>
      </c>
      <c r="J15" s="23">
        <f t="shared" si="1"/>
        <v>62500</v>
      </c>
    </row>
    <row r="16" spans="3:12" ht="18.75" customHeight="1">
      <c r="C16" s="191"/>
      <c r="D16" s="193"/>
      <c r="E16" s="20" t="s">
        <v>88</v>
      </c>
      <c r="F16" s="21">
        <v>60000</v>
      </c>
      <c r="G16" s="24">
        <v>2500</v>
      </c>
      <c r="H16" s="23">
        <f t="shared" si="0"/>
        <v>62500</v>
      </c>
      <c r="I16" s="23">
        <v>69800</v>
      </c>
      <c r="J16" s="23">
        <f t="shared" si="1"/>
        <v>62500</v>
      </c>
    </row>
    <row r="17" spans="3:10" ht="18.75" customHeight="1">
      <c r="C17" s="191"/>
      <c r="D17" s="193"/>
      <c r="E17" s="20" t="s">
        <v>105</v>
      </c>
      <c r="F17" s="21">
        <v>60000</v>
      </c>
      <c r="G17" s="24">
        <v>2500</v>
      </c>
      <c r="H17" s="23">
        <f t="shared" si="0"/>
        <v>62500</v>
      </c>
      <c r="I17" s="23">
        <v>69800</v>
      </c>
      <c r="J17" s="23">
        <f t="shared" si="1"/>
        <v>62500</v>
      </c>
    </row>
    <row r="18" spans="3:10" ht="18.75" customHeight="1">
      <c r="C18" s="191"/>
      <c r="D18" s="193"/>
      <c r="E18" s="20" t="s">
        <v>28</v>
      </c>
      <c r="F18" s="21">
        <v>60000</v>
      </c>
      <c r="G18" s="24">
        <v>2500</v>
      </c>
      <c r="H18" s="23">
        <f t="shared" si="0"/>
        <v>62500</v>
      </c>
      <c r="I18" s="23">
        <v>69800</v>
      </c>
      <c r="J18" s="23">
        <f t="shared" si="1"/>
        <v>62500</v>
      </c>
    </row>
    <row r="19" spans="3:10" ht="18.75" customHeight="1">
      <c r="C19" s="191"/>
      <c r="D19" s="193"/>
      <c r="E19" s="20" t="s">
        <v>106</v>
      </c>
      <c r="F19" s="21">
        <v>60000</v>
      </c>
      <c r="G19" s="24">
        <v>2500</v>
      </c>
      <c r="H19" s="23">
        <f t="shared" si="0"/>
        <v>62500</v>
      </c>
      <c r="I19" s="23">
        <v>69800</v>
      </c>
      <c r="J19" s="23">
        <f t="shared" si="1"/>
        <v>62500</v>
      </c>
    </row>
    <row r="20" spans="3:10" ht="18.75" customHeight="1">
      <c r="C20" s="191"/>
      <c r="D20" s="193"/>
      <c r="E20" s="20" t="s">
        <v>21</v>
      </c>
      <c r="F20" s="21">
        <v>60000</v>
      </c>
      <c r="G20" s="24">
        <v>2500</v>
      </c>
      <c r="H20" s="23">
        <f t="shared" si="0"/>
        <v>62500</v>
      </c>
      <c r="I20" s="23">
        <v>69800</v>
      </c>
      <c r="J20" s="23">
        <f t="shared" si="1"/>
        <v>62500</v>
      </c>
    </row>
    <row r="21" spans="3:10" ht="18.75" customHeight="1">
      <c r="C21" s="191"/>
      <c r="D21" s="193"/>
      <c r="E21" s="20" t="s">
        <v>90</v>
      </c>
      <c r="F21" s="21">
        <v>60000</v>
      </c>
      <c r="G21" s="24">
        <v>2500</v>
      </c>
      <c r="H21" s="23">
        <f t="shared" si="0"/>
        <v>62500</v>
      </c>
      <c r="I21" s="23">
        <v>69800</v>
      </c>
      <c r="J21" s="23">
        <f t="shared" si="1"/>
        <v>62500</v>
      </c>
    </row>
    <row r="22" spans="3:10" ht="18.75" customHeight="1">
      <c r="C22" s="191"/>
      <c r="D22" s="194"/>
      <c r="E22" s="20" t="s">
        <v>107</v>
      </c>
      <c r="F22" s="21">
        <v>60000</v>
      </c>
      <c r="G22" s="24">
        <v>2500</v>
      </c>
      <c r="H22" s="23">
        <f t="shared" si="0"/>
        <v>62500</v>
      </c>
      <c r="I22" s="23">
        <v>69800</v>
      </c>
      <c r="J22" s="23">
        <f t="shared" si="1"/>
        <v>62500</v>
      </c>
    </row>
    <row r="23" spans="3:10" ht="18.75" customHeight="1">
      <c r="C23" s="191"/>
      <c r="D23" s="189" t="s">
        <v>30</v>
      </c>
      <c r="E23" s="190"/>
      <c r="F23" s="23">
        <f>SUM(F11:F22)</f>
        <v>720000</v>
      </c>
      <c r="G23" s="23">
        <f>SUM(G11:G22)</f>
        <v>20000</v>
      </c>
      <c r="H23" s="23">
        <f>SUM(H11:H22)</f>
        <v>740000</v>
      </c>
      <c r="I23" s="23">
        <f>SUM(I11:I22)</f>
        <v>837600</v>
      </c>
      <c r="J23" s="23">
        <f t="shared" si="1"/>
        <v>740000</v>
      </c>
    </row>
    <row r="25" spans="3:10">
      <c r="C25" s="19" t="s">
        <v>39</v>
      </c>
    </row>
    <row r="26" spans="3:10">
      <c r="C26" s="17" t="s">
        <v>49</v>
      </c>
    </row>
    <row r="27" spans="3:10">
      <c r="C27" s="17" t="s">
        <v>50</v>
      </c>
    </row>
  </sheetData>
  <mergeCells count="14">
    <mergeCell ref="D23:E23"/>
    <mergeCell ref="C11:C23"/>
    <mergeCell ref="D11:D22"/>
    <mergeCell ref="C6:D6"/>
    <mergeCell ref="E6:G6"/>
    <mergeCell ref="C7:D7"/>
    <mergeCell ref="E7:G7"/>
    <mergeCell ref="C8:D8"/>
    <mergeCell ref="E8:G8"/>
    <mergeCell ref="C2:J2"/>
    <mergeCell ref="C4:D4"/>
    <mergeCell ref="E4:G4"/>
    <mergeCell ref="C5:D5"/>
    <mergeCell ref="E5:G5"/>
  </mergeCells>
  <phoneticPr fontId="53"/>
  <pageMargins left="0.31496062992125984" right="0.15748031496062992" top="0.74803149606299213" bottom="0.74803149606299213" header="0.31496062992125984" footer="0.31496062992125984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showGridLines="0" view="pageBreakPreview" zoomScaleNormal="50" zoomScaleSheetLayoutView="100" workbookViewId="0">
      <selection activeCell="Q42" sqref="Q42"/>
    </sheetView>
  </sheetViews>
  <sheetFormatPr defaultRowHeight="13.5"/>
  <cols>
    <col min="1" max="2" width="5.125" style="30" customWidth="1"/>
    <col min="3" max="3" width="17.375" style="30" customWidth="1"/>
    <col min="4" max="15" width="5.125" style="30" customWidth="1"/>
    <col min="16" max="16" width="9" style="30" customWidth="1"/>
    <col min="17" max="16384" width="9" style="30"/>
  </cols>
  <sheetData>
    <row r="1" spans="2:14" ht="15" customHeight="1"/>
    <row r="2" spans="2:14" ht="15" customHeight="1"/>
    <row r="3" spans="2:14" ht="15" customHeight="1"/>
    <row r="4" spans="2:14" ht="15" customHeight="1">
      <c r="B4" s="31" t="s">
        <v>2</v>
      </c>
    </row>
    <row r="5" spans="2:14" ht="15" customHeight="1">
      <c r="B5" s="31"/>
    </row>
    <row r="6" spans="2:14" ht="15" customHeight="1">
      <c r="C6" s="34"/>
      <c r="M6" s="41" t="s">
        <v>83</v>
      </c>
      <c r="N6" s="41"/>
    </row>
    <row r="7" spans="2:14" ht="15" customHeight="1">
      <c r="C7" s="34"/>
      <c r="M7" s="41"/>
      <c r="N7" s="41"/>
    </row>
    <row r="8" spans="2:14" ht="15" customHeight="1">
      <c r="C8" s="35"/>
    </row>
    <row r="9" spans="2:14" ht="15" customHeight="1">
      <c r="B9" s="201" t="s">
        <v>93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</row>
    <row r="10" spans="2:14" ht="15" customHeight="1">
      <c r="C10" s="201" t="s">
        <v>94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</row>
    <row r="11" spans="2:14" ht="15" customHeight="1">
      <c r="C11" s="35"/>
    </row>
    <row r="12" spans="2:14" ht="15" customHeight="1">
      <c r="C12" s="35"/>
    </row>
    <row r="13" spans="2:14" ht="15" customHeight="1">
      <c r="B13" s="202" t="s">
        <v>95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</row>
    <row r="14" spans="2:14" ht="15" customHeight="1">
      <c r="C14" s="36"/>
    </row>
    <row r="15" spans="2:14" ht="15" customHeight="1">
      <c r="C15" s="115"/>
    </row>
    <row r="16" spans="2:14" ht="15" customHeight="1">
      <c r="C16" s="203" t="s">
        <v>48</v>
      </c>
      <c r="D16" s="117"/>
      <c r="E16" s="119" t="s">
        <v>125</v>
      </c>
      <c r="F16" s="118"/>
      <c r="G16" s="117"/>
      <c r="H16" s="120" t="s">
        <v>126</v>
      </c>
      <c r="I16" s="117"/>
      <c r="J16" s="117"/>
      <c r="K16" s="117"/>
      <c r="L16" s="126"/>
      <c r="M16" s="114"/>
    </row>
    <row r="17" spans="3:14" ht="36" customHeight="1">
      <c r="C17" s="204"/>
      <c r="D17" s="116"/>
      <c r="E17" s="116"/>
      <c r="F17" s="116"/>
      <c r="G17" s="116"/>
      <c r="H17" s="116"/>
      <c r="I17" s="116"/>
      <c r="J17" s="116"/>
      <c r="K17" s="116"/>
      <c r="L17" s="121" t="s">
        <v>130</v>
      </c>
      <c r="M17" s="32"/>
      <c r="N17" s="32"/>
    </row>
    <row r="18" spans="3:14" ht="15" customHeight="1">
      <c r="C18" s="36"/>
    </row>
    <row r="19" spans="3:14" ht="15" customHeight="1">
      <c r="C19" s="36"/>
    </row>
    <row r="20" spans="3:14" ht="15" customHeight="1">
      <c r="C20" s="36"/>
      <c r="F20" s="123"/>
      <c r="G20" s="123"/>
      <c r="H20" s="123"/>
    </row>
    <row r="21" spans="3:14" ht="36" customHeight="1">
      <c r="C21" s="129" t="s">
        <v>131</v>
      </c>
      <c r="D21" s="124"/>
      <c r="E21" s="124" t="s">
        <v>127</v>
      </c>
      <c r="F21" s="124"/>
      <c r="G21" s="124" t="s">
        <v>128</v>
      </c>
      <c r="H21" s="124"/>
      <c r="I21" s="125"/>
    </row>
    <row r="22" spans="3:14" ht="36" customHeight="1">
      <c r="C22" s="37" t="s">
        <v>84</v>
      </c>
      <c r="D22" s="122"/>
      <c r="E22" s="124"/>
      <c r="F22" s="124"/>
      <c r="G22" s="124" t="s">
        <v>129</v>
      </c>
      <c r="H22" s="124"/>
      <c r="I22" s="125"/>
    </row>
    <row r="23" spans="3:14" ht="15" customHeight="1">
      <c r="C23" s="36"/>
    </row>
    <row r="24" spans="3:14" ht="15" customHeight="1">
      <c r="C24" s="36"/>
    </row>
    <row r="25" spans="3:14" ht="15" customHeight="1">
      <c r="C25" s="205" t="s">
        <v>85</v>
      </c>
      <c r="D25" s="206"/>
      <c r="E25" s="206"/>
      <c r="F25" s="206"/>
      <c r="G25" s="206"/>
      <c r="H25" s="206"/>
      <c r="I25" s="206"/>
      <c r="J25" s="206"/>
      <c r="K25" s="206"/>
      <c r="L25" s="206"/>
    </row>
    <row r="26" spans="3:14" ht="15" customHeight="1">
      <c r="C26" s="38"/>
    </row>
    <row r="27" spans="3:14" ht="15" customHeight="1">
      <c r="C27" s="207" t="s">
        <v>86</v>
      </c>
      <c r="D27" s="207"/>
      <c r="E27" s="207"/>
      <c r="F27" s="207"/>
      <c r="G27" s="207"/>
      <c r="H27" s="207"/>
      <c r="I27" s="207"/>
      <c r="J27" s="207"/>
      <c r="K27" s="207"/>
      <c r="L27" s="207"/>
      <c r="M27" s="207"/>
    </row>
    <row r="28" spans="3:14" ht="15" customHeight="1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3:14" ht="15" customHeight="1">
      <c r="C29" s="35"/>
    </row>
    <row r="30" spans="3:14" ht="15" customHeight="1">
      <c r="C30" s="35"/>
    </row>
    <row r="31" spans="3:14" ht="15" customHeight="1">
      <c r="E31" s="202" t="s">
        <v>87</v>
      </c>
      <c r="F31" s="202"/>
      <c r="G31" s="202"/>
      <c r="H31" s="202"/>
      <c r="I31" s="202"/>
      <c r="J31" s="202"/>
      <c r="K31" s="202"/>
      <c r="L31" s="202"/>
      <c r="M31" s="33"/>
      <c r="N31" s="33"/>
    </row>
    <row r="32" spans="3:14" ht="15" customHeight="1">
      <c r="C32" s="35"/>
    </row>
    <row r="33" spans="3:25" ht="15" customHeight="1">
      <c r="C33" s="34"/>
      <c r="E33" s="40" t="s">
        <v>124</v>
      </c>
      <c r="F33" s="40"/>
      <c r="G33" s="40"/>
      <c r="H33" s="209"/>
      <c r="I33" s="210"/>
      <c r="J33" s="210"/>
      <c r="K33" s="210"/>
      <c r="L33" s="210"/>
      <c r="M33" s="210"/>
      <c r="N33" s="40"/>
      <c r="P33" s="202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3:25" ht="15" customHeight="1">
      <c r="C34" s="34"/>
      <c r="E34" s="40"/>
      <c r="F34" s="40"/>
      <c r="G34" s="40"/>
      <c r="H34" s="40"/>
      <c r="I34" s="40"/>
      <c r="J34" s="40"/>
      <c r="K34" s="40"/>
      <c r="L34" s="40"/>
      <c r="M34" s="40"/>
      <c r="N34" s="40"/>
      <c r="P34" s="33"/>
      <c r="Q34" s="40"/>
      <c r="R34" s="40"/>
      <c r="S34" s="40"/>
      <c r="T34" s="40"/>
      <c r="U34" s="40"/>
      <c r="V34" s="40"/>
      <c r="W34" s="40"/>
      <c r="X34" s="40"/>
      <c r="Y34" s="40"/>
    </row>
    <row r="35" spans="3:25" ht="15" customHeight="1">
      <c r="C35" s="34"/>
      <c r="E35" s="113" t="s">
        <v>123</v>
      </c>
      <c r="F35" s="40"/>
      <c r="G35" s="40"/>
      <c r="H35" s="209"/>
      <c r="I35" s="210"/>
      <c r="J35" s="210"/>
      <c r="K35" s="210"/>
      <c r="L35" s="210"/>
      <c r="M35" s="210"/>
      <c r="N35" s="40"/>
      <c r="P35" s="202"/>
      <c r="Q35" s="208"/>
      <c r="R35" s="208"/>
      <c r="S35" s="208"/>
      <c r="T35" s="208"/>
      <c r="U35" s="208"/>
      <c r="V35" s="208"/>
      <c r="W35" s="208"/>
      <c r="X35" s="208"/>
      <c r="Y35" s="208"/>
    </row>
    <row r="36" spans="3:25" ht="15" customHeight="1">
      <c r="C36" s="34"/>
      <c r="E36" s="40"/>
      <c r="F36" s="40"/>
      <c r="G36" s="40"/>
      <c r="H36" s="209"/>
      <c r="I36" s="210"/>
      <c r="J36" s="210"/>
      <c r="K36" s="210"/>
      <c r="L36" s="210"/>
      <c r="M36" s="210"/>
      <c r="N36" s="40"/>
      <c r="P36" s="33"/>
      <c r="Q36" s="40"/>
      <c r="R36" s="40"/>
      <c r="S36" s="40"/>
      <c r="T36" s="40"/>
      <c r="U36" s="40"/>
      <c r="V36" s="40"/>
      <c r="W36" s="40"/>
      <c r="X36" s="40"/>
      <c r="Y36" s="40"/>
    </row>
    <row r="37" spans="3:25" ht="15" customHeight="1">
      <c r="C37" s="34"/>
      <c r="E37" s="40"/>
      <c r="F37" s="40"/>
      <c r="G37" s="40"/>
      <c r="H37" s="127"/>
      <c r="I37" s="128"/>
      <c r="J37" s="128"/>
      <c r="K37" s="128"/>
      <c r="L37" s="128"/>
      <c r="M37" s="128"/>
      <c r="N37" s="40"/>
      <c r="P37" s="33"/>
      <c r="Q37" s="40"/>
      <c r="R37" s="40"/>
      <c r="S37" s="40"/>
      <c r="T37" s="40"/>
      <c r="U37" s="40"/>
      <c r="V37" s="40"/>
      <c r="W37" s="40"/>
      <c r="X37" s="40"/>
      <c r="Y37" s="40"/>
    </row>
    <row r="38" spans="3:25" ht="15" customHeight="1">
      <c r="C38" s="34"/>
      <c r="E38" s="40" t="s">
        <v>96</v>
      </c>
      <c r="F38" s="40"/>
      <c r="G38" s="40"/>
      <c r="H38" s="211"/>
      <c r="I38" s="212"/>
      <c r="J38" s="212"/>
      <c r="K38" s="212"/>
      <c r="L38" s="212"/>
      <c r="M38" s="212"/>
      <c r="N38" s="40"/>
      <c r="P38" s="202"/>
      <c r="Q38" s="208"/>
      <c r="R38" s="208"/>
      <c r="S38" s="208"/>
      <c r="T38" s="208"/>
      <c r="U38" s="208"/>
      <c r="V38" s="208"/>
      <c r="W38" s="208"/>
      <c r="X38" s="208"/>
      <c r="Y38" s="208"/>
    </row>
    <row r="39" spans="3:25" ht="15" customHeight="1">
      <c r="C39" s="34"/>
      <c r="E39" s="40"/>
      <c r="F39" s="40"/>
      <c r="G39" s="40"/>
      <c r="H39" s="212"/>
      <c r="I39" s="212"/>
      <c r="J39" s="212"/>
      <c r="K39" s="212"/>
      <c r="L39" s="212"/>
      <c r="M39" s="212"/>
      <c r="N39" s="40"/>
      <c r="P39" s="33"/>
      <c r="Q39" s="40"/>
      <c r="R39" s="40"/>
      <c r="S39" s="40"/>
      <c r="T39" s="40"/>
      <c r="U39" s="40"/>
      <c r="V39" s="40"/>
      <c r="W39" s="40"/>
      <c r="X39" s="40"/>
      <c r="Y39" s="40"/>
    </row>
    <row r="40" spans="3:25" ht="15" customHeight="1">
      <c r="C40" s="34"/>
      <c r="E40" s="40"/>
      <c r="F40" s="40"/>
      <c r="G40" s="159"/>
      <c r="H40" s="164"/>
      <c r="I40" s="164"/>
      <c r="J40" s="164"/>
      <c r="K40" s="164"/>
      <c r="L40" s="164"/>
      <c r="M40" s="164"/>
      <c r="N40" s="159"/>
      <c r="P40" s="33"/>
      <c r="Q40" s="40"/>
      <c r="R40" s="40"/>
      <c r="S40" s="40"/>
      <c r="T40" s="40"/>
      <c r="U40" s="40"/>
      <c r="V40" s="40"/>
      <c r="W40" s="40"/>
      <c r="X40" s="40"/>
      <c r="Y40" s="40"/>
    </row>
    <row r="41" spans="3:25" ht="15" customHeight="1">
      <c r="C41" s="34"/>
      <c r="E41" s="40" t="s">
        <v>54</v>
      </c>
      <c r="F41" s="40"/>
      <c r="G41" s="40"/>
      <c r="H41" s="209"/>
      <c r="I41" s="210"/>
      <c r="J41" s="210"/>
      <c r="K41" s="210"/>
      <c r="L41" s="210"/>
      <c r="M41" s="210"/>
      <c r="N41" s="40"/>
      <c r="P41" s="202"/>
      <c r="Q41" s="208"/>
      <c r="R41" s="208"/>
      <c r="S41" s="208"/>
      <c r="T41" s="208"/>
      <c r="U41" s="208"/>
      <c r="V41" s="208"/>
      <c r="W41" s="208"/>
      <c r="X41" s="208"/>
      <c r="Y41" s="208"/>
    </row>
    <row r="42" spans="3:25" ht="15" customHeight="1">
      <c r="C42" s="34"/>
      <c r="E42" s="40"/>
      <c r="F42" s="40"/>
      <c r="G42" s="40"/>
      <c r="H42" s="40"/>
      <c r="I42" s="40"/>
      <c r="J42" s="40"/>
      <c r="K42" s="40"/>
      <c r="L42" s="40"/>
      <c r="M42" s="40"/>
      <c r="N42" s="40"/>
      <c r="P42" s="33"/>
      <c r="Q42" s="40"/>
      <c r="R42" s="40"/>
      <c r="S42" s="40"/>
      <c r="T42" s="40"/>
      <c r="U42" s="40"/>
      <c r="V42" s="40"/>
      <c r="W42" s="40"/>
      <c r="X42" s="40"/>
      <c r="Y42" s="40"/>
    </row>
    <row r="43" spans="3:25" ht="15" customHeight="1">
      <c r="E43" s="40" t="s">
        <v>108</v>
      </c>
      <c r="F43" s="40"/>
      <c r="G43" s="40"/>
      <c r="H43" s="209"/>
      <c r="I43" s="210"/>
      <c r="J43" s="210"/>
      <c r="K43" s="210"/>
      <c r="L43" s="210"/>
      <c r="M43" s="210"/>
      <c r="N43" s="40"/>
    </row>
    <row r="44" spans="3:25" ht="15" customHeight="1"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3:25" ht="15" customHeight="1"/>
    <row r="46" spans="3:25" ht="18.75" customHeight="1"/>
  </sheetData>
  <mergeCells count="17">
    <mergeCell ref="H43:M43"/>
    <mergeCell ref="P38:Y38"/>
    <mergeCell ref="P41:Y41"/>
    <mergeCell ref="H35:M35"/>
    <mergeCell ref="H36:M36"/>
    <mergeCell ref="H38:M39"/>
    <mergeCell ref="H41:M41"/>
    <mergeCell ref="C27:M27"/>
    <mergeCell ref="E31:L31"/>
    <mergeCell ref="P33:Y33"/>
    <mergeCell ref="H33:M33"/>
    <mergeCell ref="P35:Y35"/>
    <mergeCell ref="B9:N9"/>
    <mergeCell ref="C10:M10"/>
    <mergeCell ref="B13:L13"/>
    <mergeCell ref="C16:C17"/>
    <mergeCell ref="C25:L25"/>
  </mergeCells>
  <phoneticPr fontId="53"/>
  <conditionalFormatting sqref="D21">
    <cfRule type="expression" dxfId="19" priority="3">
      <formula>$D$21=""</formula>
    </cfRule>
  </conditionalFormatting>
  <conditionalFormatting sqref="D17:K17">
    <cfRule type="expression" dxfId="18" priority="4">
      <formula>$K$17=""</formula>
    </cfRule>
  </conditionalFormatting>
  <conditionalFormatting sqref="F21">
    <cfRule type="expression" dxfId="17" priority="2">
      <formula>$F$21=""</formula>
    </cfRule>
  </conditionalFormatting>
  <conditionalFormatting sqref="F22">
    <cfRule type="expression" dxfId="16" priority="1">
      <formula>$F$22=""</formula>
    </cfRule>
  </conditionalFormatting>
  <conditionalFormatting sqref="H33:M33">
    <cfRule type="expression" dxfId="15" priority="12">
      <formula>$H$33=""</formula>
    </cfRule>
  </conditionalFormatting>
  <conditionalFormatting sqref="H35:M35">
    <cfRule type="expression" dxfId="14" priority="10">
      <formula>$H$35=""</formula>
    </cfRule>
  </conditionalFormatting>
  <conditionalFormatting sqref="H36:M36">
    <cfRule type="expression" dxfId="13" priority="9">
      <formula>$H$36=""</formula>
    </cfRule>
  </conditionalFormatting>
  <conditionalFormatting sqref="H38:M39">
    <cfRule type="expression" dxfId="12" priority="8">
      <formula>$H$38=""</formula>
    </cfRule>
  </conditionalFormatting>
  <conditionalFormatting sqref="H41:M41">
    <cfRule type="expression" dxfId="11" priority="7">
      <formula>$H$41=""</formula>
    </cfRule>
  </conditionalFormatting>
  <conditionalFormatting sqref="H43:M43">
    <cfRule type="expression" dxfId="10" priority="5">
      <formula>$H$43=""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72AFC-9131-498E-B824-E1465BFF5E2D}">
  <dimension ref="B1:Y46"/>
  <sheetViews>
    <sheetView view="pageBreakPreview" topLeftCell="A22" zoomScaleNormal="100" zoomScaleSheetLayoutView="100" workbookViewId="0">
      <selection activeCell="P29" sqref="P29"/>
    </sheetView>
  </sheetViews>
  <sheetFormatPr defaultRowHeight="13.5"/>
  <cols>
    <col min="1" max="2" width="5.125" style="133" customWidth="1"/>
    <col min="3" max="3" width="17.375" style="133" customWidth="1"/>
    <col min="4" max="15" width="5.125" style="133" customWidth="1"/>
    <col min="16" max="16384" width="9" style="133"/>
  </cols>
  <sheetData>
    <row r="1" spans="2:14" ht="15" customHeight="1"/>
    <row r="2" spans="2:14" ht="15" customHeight="1"/>
    <row r="3" spans="2:14" ht="15" customHeight="1"/>
    <row r="4" spans="2:14" ht="15" customHeight="1">
      <c r="B4" s="134" t="s">
        <v>2</v>
      </c>
    </row>
    <row r="5" spans="2:14" ht="15" customHeight="1">
      <c r="B5" s="134"/>
    </row>
    <row r="6" spans="2:14" ht="15" customHeight="1">
      <c r="C6" s="135"/>
      <c r="M6" s="136" t="s">
        <v>83</v>
      </c>
      <c r="N6" s="136"/>
    </row>
    <row r="7" spans="2:14" ht="15" customHeight="1">
      <c r="C7" s="135"/>
      <c r="M7" s="136"/>
      <c r="N7" s="136"/>
    </row>
    <row r="8" spans="2:14" ht="15" customHeight="1">
      <c r="C8" s="137"/>
    </row>
    <row r="9" spans="2:14" ht="15" customHeight="1">
      <c r="B9" s="219" t="s">
        <v>93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</row>
    <row r="10" spans="2:14" ht="15" customHeight="1">
      <c r="C10" s="219" t="s">
        <v>94</v>
      </c>
      <c r="D10" s="219"/>
      <c r="E10" s="219"/>
      <c r="F10" s="219"/>
      <c r="G10" s="219"/>
      <c r="H10" s="219"/>
      <c r="I10" s="219"/>
      <c r="J10" s="219"/>
      <c r="K10" s="219"/>
      <c r="L10" s="219"/>
      <c r="M10" s="219"/>
    </row>
    <row r="11" spans="2:14" ht="15" customHeight="1">
      <c r="C11" s="137"/>
    </row>
    <row r="12" spans="2:14" ht="15" customHeight="1">
      <c r="C12" s="137"/>
    </row>
    <row r="13" spans="2:14" ht="15" customHeight="1">
      <c r="B13" s="215" t="s">
        <v>95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</row>
    <row r="14" spans="2:14" ht="15" customHeight="1">
      <c r="C14" s="140"/>
    </row>
    <row r="15" spans="2:14" ht="15" customHeight="1">
      <c r="C15" s="141"/>
    </row>
    <row r="16" spans="2:14" ht="15" customHeight="1">
      <c r="C16" s="220" t="s">
        <v>48</v>
      </c>
      <c r="D16" s="142"/>
      <c r="E16" s="143" t="s">
        <v>125</v>
      </c>
      <c r="F16" s="144"/>
      <c r="G16" s="142"/>
      <c r="H16" s="145" t="s">
        <v>126</v>
      </c>
      <c r="I16" s="142"/>
      <c r="J16" s="142"/>
      <c r="K16" s="142"/>
      <c r="L16" s="146"/>
      <c r="M16" s="147"/>
    </row>
    <row r="17" spans="3:14" ht="36" customHeight="1">
      <c r="C17" s="221"/>
      <c r="D17" s="149"/>
      <c r="E17" s="150"/>
      <c r="F17" s="149" t="s">
        <v>134</v>
      </c>
      <c r="G17" s="163">
        <v>6</v>
      </c>
      <c r="H17" s="163">
        <v>2</v>
      </c>
      <c r="I17" s="149">
        <v>5</v>
      </c>
      <c r="J17" s="149">
        <v>0</v>
      </c>
      <c r="K17" s="149">
        <v>0</v>
      </c>
      <c r="L17" s="148" t="s">
        <v>130</v>
      </c>
      <c r="M17" s="138"/>
      <c r="N17" s="138"/>
    </row>
    <row r="18" spans="3:14" ht="15" customHeight="1">
      <c r="C18" s="140"/>
    </row>
    <row r="19" spans="3:14" ht="15" customHeight="1">
      <c r="C19" s="140"/>
    </row>
    <row r="20" spans="3:14" ht="15" customHeight="1">
      <c r="C20" s="140"/>
      <c r="F20" s="151"/>
      <c r="G20" s="151"/>
      <c r="H20" s="151"/>
    </row>
    <row r="21" spans="3:14" ht="36" customHeight="1">
      <c r="C21" s="152" t="s">
        <v>131</v>
      </c>
      <c r="D21" s="153" t="s">
        <v>133</v>
      </c>
      <c r="E21" s="153" t="s">
        <v>127</v>
      </c>
      <c r="F21" s="153">
        <v>8</v>
      </c>
      <c r="G21" s="153" t="s">
        <v>128</v>
      </c>
      <c r="H21" s="153"/>
      <c r="I21" s="154"/>
    </row>
    <row r="22" spans="3:14" ht="36" customHeight="1">
      <c r="C22" s="155" t="s">
        <v>84</v>
      </c>
      <c r="D22" s="156"/>
      <c r="E22" s="153"/>
      <c r="F22" s="153">
        <v>1</v>
      </c>
      <c r="G22" s="153" t="s">
        <v>129</v>
      </c>
      <c r="H22" s="153"/>
      <c r="I22" s="154"/>
    </row>
    <row r="23" spans="3:14" ht="15" customHeight="1">
      <c r="C23" s="140"/>
    </row>
    <row r="24" spans="3:14" ht="15" customHeight="1">
      <c r="C24" s="140"/>
    </row>
    <row r="25" spans="3:14" ht="15" customHeight="1">
      <c r="C25" s="222" t="s">
        <v>85</v>
      </c>
      <c r="D25" s="223"/>
      <c r="E25" s="223"/>
      <c r="F25" s="223"/>
      <c r="G25" s="223"/>
      <c r="H25" s="223"/>
      <c r="I25" s="223"/>
      <c r="J25" s="223"/>
      <c r="K25" s="223"/>
      <c r="L25" s="223"/>
    </row>
    <row r="26" spans="3:14" ht="15" customHeight="1">
      <c r="C26" s="157"/>
    </row>
    <row r="27" spans="3:14" ht="15" customHeight="1">
      <c r="C27" s="224" t="s">
        <v>86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</row>
    <row r="28" spans="3:14" ht="15" customHeight="1"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3:14" ht="15" customHeight="1">
      <c r="C29" s="137"/>
    </row>
    <row r="30" spans="3:14" ht="15" customHeight="1">
      <c r="C30" s="137"/>
    </row>
    <row r="31" spans="3:14" ht="15" customHeight="1">
      <c r="E31" s="215" t="s">
        <v>87</v>
      </c>
      <c r="F31" s="215"/>
      <c r="G31" s="215"/>
      <c r="H31" s="215"/>
      <c r="I31" s="215"/>
      <c r="J31" s="215"/>
      <c r="K31" s="215"/>
      <c r="L31" s="215"/>
      <c r="M31" s="139"/>
      <c r="N31" s="139"/>
    </row>
    <row r="32" spans="3:14" ht="15" customHeight="1">
      <c r="C32" s="137"/>
    </row>
    <row r="33" spans="3:25" ht="15" customHeight="1">
      <c r="C33" s="135"/>
      <c r="E33" s="159" t="s">
        <v>124</v>
      </c>
      <c r="F33" s="159"/>
      <c r="G33" s="159"/>
      <c r="H33" s="213" t="s">
        <v>135</v>
      </c>
      <c r="I33" s="214"/>
      <c r="J33" s="214"/>
      <c r="K33" s="214"/>
      <c r="L33" s="214"/>
      <c r="M33" s="214"/>
      <c r="N33" s="159"/>
      <c r="P33" s="215"/>
      <c r="Q33" s="216"/>
      <c r="R33" s="216"/>
      <c r="S33" s="216"/>
      <c r="T33" s="216"/>
      <c r="U33" s="216"/>
      <c r="V33" s="216"/>
      <c r="W33" s="216"/>
      <c r="X33" s="216"/>
      <c r="Y33" s="216"/>
    </row>
    <row r="34" spans="3:25" ht="15" customHeight="1">
      <c r="C34" s="135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P34" s="139"/>
      <c r="Q34" s="159"/>
      <c r="R34" s="159"/>
      <c r="S34" s="159"/>
      <c r="T34" s="159"/>
      <c r="U34" s="159"/>
      <c r="V34" s="159"/>
      <c r="W34" s="159"/>
      <c r="X34" s="159"/>
      <c r="Y34" s="159"/>
    </row>
    <row r="35" spans="3:25" ht="15" customHeight="1">
      <c r="C35" s="135"/>
      <c r="E35" s="162" t="s">
        <v>123</v>
      </c>
      <c r="F35" s="159"/>
      <c r="G35" s="159"/>
      <c r="H35" s="213" t="s">
        <v>136</v>
      </c>
      <c r="I35" s="214"/>
      <c r="J35" s="214"/>
      <c r="K35" s="214"/>
      <c r="L35" s="214"/>
      <c r="M35" s="214"/>
      <c r="N35" s="159"/>
      <c r="P35" s="215"/>
      <c r="Q35" s="216"/>
      <c r="R35" s="216"/>
      <c r="S35" s="216"/>
      <c r="T35" s="216"/>
      <c r="U35" s="216"/>
      <c r="V35" s="216"/>
      <c r="W35" s="216"/>
      <c r="X35" s="216"/>
      <c r="Y35" s="216"/>
    </row>
    <row r="36" spans="3:25" ht="15" customHeight="1">
      <c r="C36" s="135"/>
      <c r="E36" s="159"/>
      <c r="F36" s="159"/>
      <c r="G36" s="159"/>
      <c r="H36" s="213" t="s">
        <v>137</v>
      </c>
      <c r="I36" s="214"/>
      <c r="J36" s="214"/>
      <c r="K36" s="214"/>
      <c r="L36" s="214"/>
      <c r="M36" s="214"/>
      <c r="N36" s="159"/>
      <c r="P36" s="139"/>
      <c r="Q36" s="159"/>
      <c r="R36" s="159"/>
      <c r="S36" s="159"/>
      <c r="T36" s="159"/>
      <c r="U36" s="159"/>
      <c r="V36" s="159"/>
      <c r="W36" s="159"/>
      <c r="X36" s="159"/>
      <c r="Y36" s="159"/>
    </row>
    <row r="37" spans="3:25" ht="15" customHeight="1">
      <c r="C37" s="135"/>
      <c r="E37" s="159"/>
      <c r="F37" s="159"/>
      <c r="G37" s="159"/>
      <c r="H37" s="160"/>
      <c r="I37" s="161"/>
      <c r="J37" s="161"/>
      <c r="K37" s="161"/>
      <c r="L37" s="161"/>
      <c r="M37" s="161"/>
      <c r="N37" s="159"/>
      <c r="P37" s="139"/>
      <c r="Q37" s="159"/>
      <c r="R37" s="159"/>
      <c r="S37" s="159"/>
      <c r="T37" s="159"/>
      <c r="U37" s="159"/>
      <c r="V37" s="159"/>
      <c r="W37" s="159"/>
      <c r="X37" s="159"/>
      <c r="Y37" s="159"/>
    </row>
    <row r="38" spans="3:25" ht="15" customHeight="1">
      <c r="C38" s="135"/>
      <c r="E38" s="159" t="s">
        <v>96</v>
      </c>
      <c r="F38" s="159"/>
      <c r="G38" s="159"/>
      <c r="H38" s="217" t="s">
        <v>138</v>
      </c>
      <c r="I38" s="218"/>
      <c r="J38" s="218"/>
      <c r="K38" s="218"/>
      <c r="L38" s="218"/>
      <c r="M38" s="218"/>
      <c r="N38" s="159"/>
      <c r="P38" s="215"/>
      <c r="Q38" s="216"/>
      <c r="R38" s="216"/>
      <c r="S38" s="216"/>
      <c r="T38" s="216"/>
      <c r="U38" s="216"/>
      <c r="V38" s="216"/>
      <c r="W38" s="216"/>
      <c r="X38" s="216"/>
      <c r="Y38" s="216"/>
    </row>
    <row r="39" spans="3:25" ht="15" customHeight="1">
      <c r="C39" s="135"/>
      <c r="E39" s="159"/>
      <c r="F39" s="159"/>
      <c r="G39" s="159"/>
      <c r="H39" s="218"/>
      <c r="I39" s="218"/>
      <c r="J39" s="218"/>
      <c r="K39" s="218"/>
      <c r="L39" s="218"/>
      <c r="M39" s="218"/>
      <c r="N39" s="159"/>
      <c r="P39" s="139"/>
      <c r="Q39" s="159"/>
      <c r="R39" s="159"/>
      <c r="S39" s="159"/>
      <c r="T39" s="159"/>
      <c r="U39" s="159"/>
      <c r="V39" s="159"/>
      <c r="W39" s="159"/>
      <c r="X39" s="159"/>
      <c r="Y39" s="159"/>
    </row>
    <row r="40" spans="3:25" ht="15" customHeight="1">
      <c r="C40" s="135"/>
      <c r="E40" s="159"/>
      <c r="F40" s="159"/>
      <c r="G40" s="159"/>
      <c r="H40" s="164"/>
      <c r="I40" s="164"/>
      <c r="J40" s="164"/>
      <c r="K40" s="164"/>
      <c r="L40" s="164"/>
      <c r="M40" s="164"/>
      <c r="N40" s="159"/>
      <c r="P40" s="139"/>
      <c r="Q40" s="159"/>
      <c r="R40" s="159"/>
      <c r="S40" s="159"/>
      <c r="T40" s="159"/>
      <c r="U40" s="159"/>
      <c r="V40" s="159"/>
      <c r="W40" s="159"/>
      <c r="X40" s="159"/>
      <c r="Y40" s="159"/>
    </row>
    <row r="41" spans="3:25" ht="15" customHeight="1">
      <c r="C41" s="135"/>
      <c r="E41" s="159" t="s">
        <v>54</v>
      </c>
      <c r="F41" s="159"/>
      <c r="G41" s="159"/>
      <c r="H41" s="213" t="s">
        <v>139</v>
      </c>
      <c r="I41" s="214"/>
      <c r="J41" s="214"/>
      <c r="K41" s="214"/>
      <c r="L41" s="214"/>
      <c r="M41" s="214"/>
      <c r="N41" s="159"/>
      <c r="P41" s="215"/>
      <c r="Q41" s="216"/>
      <c r="R41" s="216"/>
      <c r="S41" s="216"/>
      <c r="T41" s="216"/>
      <c r="U41" s="216"/>
      <c r="V41" s="216"/>
      <c r="W41" s="216"/>
      <c r="X41" s="216"/>
      <c r="Y41" s="216"/>
    </row>
    <row r="42" spans="3:25" ht="15" customHeight="1">
      <c r="C42" s="135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P42" s="139"/>
      <c r="Q42" s="159"/>
      <c r="R42" s="159"/>
      <c r="S42" s="159"/>
      <c r="T42" s="159"/>
      <c r="U42" s="159"/>
      <c r="V42" s="159"/>
      <c r="W42" s="159"/>
      <c r="X42" s="159"/>
      <c r="Y42" s="159"/>
    </row>
    <row r="43" spans="3:25" ht="15" customHeight="1">
      <c r="E43" s="159" t="s">
        <v>108</v>
      </c>
      <c r="F43" s="159"/>
      <c r="G43" s="159"/>
      <c r="H43" s="213" t="s">
        <v>140</v>
      </c>
      <c r="I43" s="214"/>
      <c r="J43" s="214"/>
      <c r="K43" s="214"/>
      <c r="L43" s="214"/>
      <c r="M43" s="214"/>
      <c r="N43" s="159"/>
    </row>
    <row r="44" spans="3:25" ht="15" customHeight="1">
      <c r="E44" s="159"/>
      <c r="F44" s="159"/>
      <c r="G44" s="159"/>
      <c r="H44" s="159"/>
      <c r="I44" s="159"/>
      <c r="J44" s="159"/>
      <c r="K44" s="159"/>
      <c r="L44" s="159"/>
      <c r="M44" s="159"/>
      <c r="N44" s="159"/>
    </row>
    <row r="45" spans="3:25" ht="15" customHeight="1"/>
    <row r="46" spans="3:25" ht="18.75" customHeight="1"/>
  </sheetData>
  <mergeCells count="17">
    <mergeCell ref="C27:M27"/>
    <mergeCell ref="E31:L31"/>
    <mergeCell ref="H33:M33"/>
    <mergeCell ref="B9:N9"/>
    <mergeCell ref="C10:M10"/>
    <mergeCell ref="B13:L13"/>
    <mergeCell ref="C16:C17"/>
    <mergeCell ref="C25:L25"/>
    <mergeCell ref="H41:M41"/>
    <mergeCell ref="P41:Y41"/>
    <mergeCell ref="H43:M43"/>
    <mergeCell ref="P33:Y33"/>
    <mergeCell ref="H35:M35"/>
    <mergeCell ref="P35:Y35"/>
    <mergeCell ref="H38:M39"/>
    <mergeCell ref="P38:Y38"/>
    <mergeCell ref="H36:M36"/>
  </mergeCells>
  <phoneticPr fontId="73"/>
  <conditionalFormatting sqref="D21">
    <cfRule type="expression" dxfId="9" priority="3">
      <formula>$D$21=""</formula>
    </cfRule>
  </conditionalFormatting>
  <conditionalFormatting sqref="D17:K17">
    <cfRule type="expression" dxfId="8" priority="4">
      <formula>$K$17=""</formula>
    </cfRule>
  </conditionalFormatting>
  <conditionalFormatting sqref="F21">
    <cfRule type="expression" dxfId="7" priority="2">
      <formula>$F$21=""</formula>
    </cfRule>
  </conditionalFormatting>
  <conditionalFormatting sqref="F22">
    <cfRule type="expression" dxfId="6" priority="1">
      <formula>$F$22=""</formula>
    </cfRule>
  </conditionalFormatting>
  <conditionalFormatting sqref="H33:M33">
    <cfRule type="expression" dxfId="5" priority="10">
      <formula>$H$33=""</formula>
    </cfRule>
  </conditionalFormatting>
  <conditionalFormatting sqref="H35:M35">
    <cfRule type="expression" dxfId="4" priority="9">
      <formula>$H$35=""</formula>
    </cfRule>
  </conditionalFormatting>
  <conditionalFormatting sqref="H36:M37">
    <cfRule type="expression" dxfId="3" priority="8">
      <formula>$H$36=""</formula>
    </cfRule>
  </conditionalFormatting>
  <conditionalFormatting sqref="H38:M40">
    <cfRule type="expression" dxfId="2" priority="7">
      <formula>$H$38=""</formula>
    </cfRule>
  </conditionalFormatting>
  <conditionalFormatting sqref="H41:M41">
    <cfRule type="expression" dxfId="1" priority="6">
      <formula>$H$41=""</formula>
    </cfRule>
  </conditionalFormatting>
  <conditionalFormatting sqref="H43:M43">
    <cfRule type="expression" dxfId="0" priority="5">
      <formula>$H$43=""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B1:AM34"/>
  <sheetViews>
    <sheetView view="pageBreakPreview" topLeftCell="A22" zoomScaleSheetLayoutView="100" workbookViewId="0">
      <selection activeCell="AL3" sqref="AL3"/>
    </sheetView>
  </sheetViews>
  <sheetFormatPr defaultRowHeight="13.5"/>
  <cols>
    <col min="1" max="1" width="1.375" style="42" customWidth="1"/>
    <col min="2" max="8" width="2.625" style="42" customWidth="1"/>
    <col min="9" max="9" width="3.5" style="42" customWidth="1"/>
    <col min="10" max="24" width="2.625" style="42" customWidth="1"/>
    <col min="25" max="34" width="3.125" style="42" customWidth="1"/>
    <col min="35" max="35" width="2.625" style="42" customWidth="1"/>
    <col min="36" max="36" width="1.625" style="42" customWidth="1"/>
    <col min="37" max="37" width="2.625" style="42" customWidth="1"/>
    <col min="38" max="38" width="5.5" style="42" bestFit="1" customWidth="1"/>
    <col min="39" max="76" width="2.625" style="42" customWidth="1"/>
    <col min="77" max="256" width="9" style="42" customWidth="1"/>
    <col min="257" max="257" width="1.375" style="42" customWidth="1"/>
    <col min="258" max="264" width="2.625" style="42" customWidth="1"/>
    <col min="265" max="265" width="3.5" style="42" customWidth="1"/>
    <col min="266" max="280" width="2.625" style="42" customWidth="1"/>
    <col min="281" max="290" width="3.125" style="42" customWidth="1"/>
    <col min="291" max="291" width="2.625" style="42" customWidth="1"/>
    <col min="292" max="292" width="1.625" style="42" customWidth="1"/>
    <col min="293" max="332" width="2.625" style="42" customWidth="1"/>
    <col min="333" max="512" width="9" style="42" customWidth="1"/>
    <col min="513" max="513" width="1.375" style="42" customWidth="1"/>
    <col min="514" max="520" width="2.625" style="42" customWidth="1"/>
    <col min="521" max="521" width="3.5" style="42" customWidth="1"/>
    <col min="522" max="536" width="2.625" style="42" customWidth="1"/>
    <col min="537" max="546" width="3.125" style="42" customWidth="1"/>
    <col min="547" max="547" width="2.625" style="42" customWidth="1"/>
    <col min="548" max="548" width="1.625" style="42" customWidth="1"/>
    <col min="549" max="588" width="2.625" style="42" customWidth="1"/>
    <col min="589" max="768" width="9" style="42" customWidth="1"/>
    <col min="769" max="769" width="1.375" style="42" customWidth="1"/>
    <col min="770" max="776" width="2.625" style="42" customWidth="1"/>
    <col min="777" max="777" width="3.5" style="42" customWidth="1"/>
    <col min="778" max="792" width="2.625" style="42" customWidth="1"/>
    <col min="793" max="802" width="3.125" style="42" customWidth="1"/>
    <col min="803" max="803" width="2.625" style="42" customWidth="1"/>
    <col min="804" max="804" width="1.625" style="42" customWidth="1"/>
    <col min="805" max="844" width="2.625" style="42" customWidth="1"/>
    <col min="845" max="1024" width="9" style="42" customWidth="1"/>
    <col min="1025" max="1025" width="1.375" style="42" customWidth="1"/>
    <col min="1026" max="1032" width="2.625" style="42" customWidth="1"/>
    <col min="1033" max="1033" width="3.5" style="42" customWidth="1"/>
    <col min="1034" max="1048" width="2.625" style="42" customWidth="1"/>
    <col min="1049" max="1058" width="3.125" style="42" customWidth="1"/>
    <col min="1059" max="1059" width="2.625" style="42" customWidth="1"/>
    <col min="1060" max="1060" width="1.625" style="42" customWidth="1"/>
    <col min="1061" max="1100" width="2.625" style="42" customWidth="1"/>
    <col min="1101" max="1280" width="9" style="42" customWidth="1"/>
    <col min="1281" max="1281" width="1.375" style="42" customWidth="1"/>
    <col min="1282" max="1288" width="2.625" style="42" customWidth="1"/>
    <col min="1289" max="1289" width="3.5" style="42" customWidth="1"/>
    <col min="1290" max="1304" width="2.625" style="42" customWidth="1"/>
    <col min="1305" max="1314" width="3.125" style="42" customWidth="1"/>
    <col min="1315" max="1315" width="2.625" style="42" customWidth="1"/>
    <col min="1316" max="1316" width="1.625" style="42" customWidth="1"/>
    <col min="1317" max="1356" width="2.625" style="42" customWidth="1"/>
    <col min="1357" max="1536" width="9" style="42" customWidth="1"/>
    <col min="1537" max="1537" width="1.375" style="42" customWidth="1"/>
    <col min="1538" max="1544" width="2.625" style="42" customWidth="1"/>
    <col min="1545" max="1545" width="3.5" style="42" customWidth="1"/>
    <col min="1546" max="1560" width="2.625" style="42" customWidth="1"/>
    <col min="1561" max="1570" width="3.125" style="42" customWidth="1"/>
    <col min="1571" max="1571" width="2.625" style="42" customWidth="1"/>
    <col min="1572" max="1572" width="1.625" style="42" customWidth="1"/>
    <col min="1573" max="1612" width="2.625" style="42" customWidth="1"/>
    <col min="1613" max="1792" width="9" style="42" customWidth="1"/>
    <col min="1793" max="1793" width="1.375" style="42" customWidth="1"/>
    <col min="1794" max="1800" width="2.625" style="42" customWidth="1"/>
    <col min="1801" max="1801" width="3.5" style="42" customWidth="1"/>
    <col min="1802" max="1816" width="2.625" style="42" customWidth="1"/>
    <col min="1817" max="1826" width="3.125" style="42" customWidth="1"/>
    <col min="1827" max="1827" width="2.625" style="42" customWidth="1"/>
    <col min="1828" max="1828" width="1.625" style="42" customWidth="1"/>
    <col min="1829" max="1868" width="2.625" style="42" customWidth="1"/>
    <col min="1869" max="2048" width="9" style="42" customWidth="1"/>
    <col min="2049" max="2049" width="1.375" style="42" customWidth="1"/>
    <col min="2050" max="2056" width="2.625" style="42" customWidth="1"/>
    <col min="2057" max="2057" width="3.5" style="42" customWidth="1"/>
    <col min="2058" max="2072" width="2.625" style="42" customWidth="1"/>
    <col min="2073" max="2082" width="3.125" style="42" customWidth="1"/>
    <col min="2083" max="2083" width="2.625" style="42" customWidth="1"/>
    <col min="2084" max="2084" width="1.625" style="42" customWidth="1"/>
    <col min="2085" max="2124" width="2.625" style="42" customWidth="1"/>
    <col min="2125" max="2304" width="9" style="42" customWidth="1"/>
    <col min="2305" max="2305" width="1.375" style="42" customWidth="1"/>
    <col min="2306" max="2312" width="2.625" style="42" customWidth="1"/>
    <col min="2313" max="2313" width="3.5" style="42" customWidth="1"/>
    <col min="2314" max="2328" width="2.625" style="42" customWidth="1"/>
    <col min="2329" max="2338" width="3.125" style="42" customWidth="1"/>
    <col min="2339" max="2339" width="2.625" style="42" customWidth="1"/>
    <col min="2340" max="2340" width="1.625" style="42" customWidth="1"/>
    <col min="2341" max="2380" width="2.625" style="42" customWidth="1"/>
    <col min="2381" max="2560" width="9" style="42" customWidth="1"/>
    <col min="2561" max="2561" width="1.375" style="42" customWidth="1"/>
    <col min="2562" max="2568" width="2.625" style="42" customWidth="1"/>
    <col min="2569" max="2569" width="3.5" style="42" customWidth="1"/>
    <col min="2570" max="2584" width="2.625" style="42" customWidth="1"/>
    <col min="2585" max="2594" width="3.125" style="42" customWidth="1"/>
    <col min="2595" max="2595" width="2.625" style="42" customWidth="1"/>
    <col min="2596" max="2596" width="1.625" style="42" customWidth="1"/>
    <col min="2597" max="2636" width="2.625" style="42" customWidth="1"/>
    <col min="2637" max="2816" width="9" style="42" customWidth="1"/>
    <col min="2817" max="2817" width="1.375" style="42" customWidth="1"/>
    <col min="2818" max="2824" width="2.625" style="42" customWidth="1"/>
    <col min="2825" max="2825" width="3.5" style="42" customWidth="1"/>
    <col min="2826" max="2840" width="2.625" style="42" customWidth="1"/>
    <col min="2841" max="2850" width="3.125" style="42" customWidth="1"/>
    <col min="2851" max="2851" width="2.625" style="42" customWidth="1"/>
    <col min="2852" max="2852" width="1.625" style="42" customWidth="1"/>
    <col min="2853" max="2892" width="2.625" style="42" customWidth="1"/>
    <col min="2893" max="3072" width="9" style="42" customWidth="1"/>
    <col min="3073" max="3073" width="1.375" style="42" customWidth="1"/>
    <col min="3074" max="3080" width="2.625" style="42" customWidth="1"/>
    <col min="3081" max="3081" width="3.5" style="42" customWidth="1"/>
    <col min="3082" max="3096" width="2.625" style="42" customWidth="1"/>
    <col min="3097" max="3106" width="3.125" style="42" customWidth="1"/>
    <col min="3107" max="3107" width="2.625" style="42" customWidth="1"/>
    <col min="3108" max="3108" width="1.625" style="42" customWidth="1"/>
    <col min="3109" max="3148" width="2.625" style="42" customWidth="1"/>
    <col min="3149" max="3328" width="9" style="42" customWidth="1"/>
    <col min="3329" max="3329" width="1.375" style="42" customWidth="1"/>
    <col min="3330" max="3336" width="2.625" style="42" customWidth="1"/>
    <col min="3337" max="3337" width="3.5" style="42" customWidth="1"/>
    <col min="3338" max="3352" width="2.625" style="42" customWidth="1"/>
    <col min="3353" max="3362" width="3.125" style="42" customWidth="1"/>
    <col min="3363" max="3363" width="2.625" style="42" customWidth="1"/>
    <col min="3364" max="3364" width="1.625" style="42" customWidth="1"/>
    <col min="3365" max="3404" width="2.625" style="42" customWidth="1"/>
    <col min="3405" max="3584" width="9" style="42" customWidth="1"/>
    <col min="3585" max="3585" width="1.375" style="42" customWidth="1"/>
    <col min="3586" max="3592" width="2.625" style="42" customWidth="1"/>
    <col min="3593" max="3593" width="3.5" style="42" customWidth="1"/>
    <col min="3594" max="3608" width="2.625" style="42" customWidth="1"/>
    <col min="3609" max="3618" width="3.125" style="42" customWidth="1"/>
    <col min="3619" max="3619" width="2.625" style="42" customWidth="1"/>
    <col min="3620" max="3620" width="1.625" style="42" customWidth="1"/>
    <col min="3621" max="3660" width="2.625" style="42" customWidth="1"/>
    <col min="3661" max="3840" width="9" style="42" customWidth="1"/>
    <col min="3841" max="3841" width="1.375" style="42" customWidth="1"/>
    <col min="3842" max="3848" width="2.625" style="42" customWidth="1"/>
    <col min="3849" max="3849" width="3.5" style="42" customWidth="1"/>
    <col min="3850" max="3864" width="2.625" style="42" customWidth="1"/>
    <col min="3865" max="3874" width="3.125" style="42" customWidth="1"/>
    <col min="3875" max="3875" width="2.625" style="42" customWidth="1"/>
    <col min="3876" max="3876" width="1.625" style="42" customWidth="1"/>
    <col min="3877" max="3916" width="2.625" style="42" customWidth="1"/>
    <col min="3917" max="4096" width="9" style="42" customWidth="1"/>
    <col min="4097" max="4097" width="1.375" style="42" customWidth="1"/>
    <col min="4098" max="4104" width="2.625" style="42" customWidth="1"/>
    <col min="4105" max="4105" width="3.5" style="42" customWidth="1"/>
    <col min="4106" max="4120" width="2.625" style="42" customWidth="1"/>
    <col min="4121" max="4130" width="3.125" style="42" customWidth="1"/>
    <col min="4131" max="4131" width="2.625" style="42" customWidth="1"/>
    <col min="4132" max="4132" width="1.625" style="42" customWidth="1"/>
    <col min="4133" max="4172" width="2.625" style="42" customWidth="1"/>
    <col min="4173" max="4352" width="9" style="42" customWidth="1"/>
    <col min="4353" max="4353" width="1.375" style="42" customWidth="1"/>
    <col min="4354" max="4360" width="2.625" style="42" customWidth="1"/>
    <col min="4361" max="4361" width="3.5" style="42" customWidth="1"/>
    <col min="4362" max="4376" width="2.625" style="42" customWidth="1"/>
    <col min="4377" max="4386" width="3.125" style="42" customWidth="1"/>
    <col min="4387" max="4387" width="2.625" style="42" customWidth="1"/>
    <col min="4388" max="4388" width="1.625" style="42" customWidth="1"/>
    <col min="4389" max="4428" width="2.625" style="42" customWidth="1"/>
    <col min="4429" max="4608" width="9" style="42" customWidth="1"/>
    <col min="4609" max="4609" width="1.375" style="42" customWidth="1"/>
    <col min="4610" max="4616" width="2.625" style="42" customWidth="1"/>
    <col min="4617" max="4617" width="3.5" style="42" customWidth="1"/>
    <col min="4618" max="4632" width="2.625" style="42" customWidth="1"/>
    <col min="4633" max="4642" width="3.125" style="42" customWidth="1"/>
    <col min="4643" max="4643" width="2.625" style="42" customWidth="1"/>
    <col min="4644" max="4644" width="1.625" style="42" customWidth="1"/>
    <col min="4645" max="4684" width="2.625" style="42" customWidth="1"/>
    <col min="4685" max="4864" width="9" style="42" customWidth="1"/>
    <col min="4865" max="4865" width="1.375" style="42" customWidth="1"/>
    <col min="4866" max="4872" width="2.625" style="42" customWidth="1"/>
    <col min="4873" max="4873" width="3.5" style="42" customWidth="1"/>
    <col min="4874" max="4888" width="2.625" style="42" customWidth="1"/>
    <col min="4889" max="4898" width="3.125" style="42" customWidth="1"/>
    <col min="4899" max="4899" width="2.625" style="42" customWidth="1"/>
    <col min="4900" max="4900" width="1.625" style="42" customWidth="1"/>
    <col min="4901" max="4940" width="2.625" style="42" customWidth="1"/>
    <col min="4941" max="5120" width="9" style="42" customWidth="1"/>
    <col min="5121" max="5121" width="1.375" style="42" customWidth="1"/>
    <col min="5122" max="5128" width="2.625" style="42" customWidth="1"/>
    <col min="5129" max="5129" width="3.5" style="42" customWidth="1"/>
    <col min="5130" max="5144" width="2.625" style="42" customWidth="1"/>
    <col min="5145" max="5154" width="3.125" style="42" customWidth="1"/>
    <col min="5155" max="5155" width="2.625" style="42" customWidth="1"/>
    <col min="5156" max="5156" width="1.625" style="42" customWidth="1"/>
    <col min="5157" max="5196" width="2.625" style="42" customWidth="1"/>
    <col min="5197" max="5376" width="9" style="42" customWidth="1"/>
    <col min="5377" max="5377" width="1.375" style="42" customWidth="1"/>
    <col min="5378" max="5384" width="2.625" style="42" customWidth="1"/>
    <col min="5385" max="5385" width="3.5" style="42" customWidth="1"/>
    <col min="5386" max="5400" width="2.625" style="42" customWidth="1"/>
    <col min="5401" max="5410" width="3.125" style="42" customWidth="1"/>
    <col min="5411" max="5411" width="2.625" style="42" customWidth="1"/>
    <col min="5412" max="5412" width="1.625" style="42" customWidth="1"/>
    <col min="5413" max="5452" width="2.625" style="42" customWidth="1"/>
    <col min="5453" max="5632" width="9" style="42" customWidth="1"/>
    <col min="5633" max="5633" width="1.375" style="42" customWidth="1"/>
    <col min="5634" max="5640" width="2.625" style="42" customWidth="1"/>
    <col min="5641" max="5641" width="3.5" style="42" customWidth="1"/>
    <col min="5642" max="5656" width="2.625" style="42" customWidth="1"/>
    <col min="5657" max="5666" width="3.125" style="42" customWidth="1"/>
    <col min="5667" max="5667" width="2.625" style="42" customWidth="1"/>
    <col min="5668" max="5668" width="1.625" style="42" customWidth="1"/>
    <col min="5669" max="5708" width="2.625" style="42" customWidth="1"/>
    <col min="5709" max="5888" width="9" style="42" customWidth="1"/>
    <col min="5889" max="5889" width="1.375" style="42" customWidth="1"/>
    <col min="5890" max="5896" width="2.625" style="42" customWidth="1"/>
    <col min="5897" max="5897" width="3.5" style="42" customWidth="1"/>
    <col min="5898" max="5912" width="2.625" style="42" customWidth="1"/>
    <col min="5913" max="5922" width="3.125" style="42" customWidth="1"/>
    <col min="5923" max="5923" width="2.625" style="42" customWidth="1"/>
    <col min="5924" max="5924" width="1.625" style="42" customWidth="1"/>
    <col min="5925" max="5964" width="2.625" style="42" customWidth="1"/>
    <col min="5965" max="6144" width="9" style="42" customWidth="1"/>
    <col min="6145" max="6145" width="1.375" style="42" customWidth="1"/>
    <col min="6146" max="6152" width="2.625" style="42" customWidth="1"/>
    <col min="6153" max="6153" width="3.5" style="42" customWidth="1"/>
    <col min="6154" max="6168" width="2.625" style="42" customWidth="1"/>
    <col min="6169" max="6178" width="3.125" style="42" customWidth="1"/>
    <col min="6179" max="6179" width="2.625" style="42" customWidth="1"/>
    <col min="6180" max="6180" width="1.625" style="42" customWidth="1"/>
    <col min="6181" max="6220" width="2.625" style="42" customWidth="1"/>
    <col min="6221" max="6400" width="9" style="42" customWidth="1"/>
    <col min="6401" max="6401" width="1.375" style="42" customWidth="1"/>
    <col min="6402" max="6408" width="2.625" style="42" customWidth="1"/>
    <col min="6409" max="6409" width="3.5" style="42" customWidth="1"/>
    <col min="6410" max="6424" width="2.625" style="42" customWidth="1"/>
    <col min="6425" max="6434" width="3.125" style="42" customWidth="1"/>
    <col min="6435" max="6435" width="2.625" style="42" customWidth="1"/>
    <col min="6436" max="6436" width="1.625" style="42" customWidth="1"/>
    <col min="6437" max="6476" width="2.625" style="42" customWidth="1"/>
    <col min="6477" max="6656" width="9" style="42" customWidth="1"/>
    <col min="6657" max="6657" width="1.375" style="42" customWidth="1"/>
    <col min="6658" max="6664" width="2.625" style="42" customWidth="1"/>
    <col min="6665" max="6665" width="3.5" style="42" customWidth="1"/>
    <col min="6666" max="6680" width="2.625" style="42" customWidth="1"/>
    <col min="6681" max="6690" width="3.125" style="42" customWidth="1"/>
    <col min="6691" max="6691" width="2.625" style="42" customWidth="1"/>
    <col min="6692" max="6692" width="1.625" style="42" customWidth="1"/>
    <col min="6693" max="6732" width="2.625" style="42" customWidth="1"/>
    <col min="6733" max="6912" width="9" style="42" customWidth="1"/>
    <col min="6913" max="6913" width="1.375" style="42" customWidth="1"/>
    <col min="6914" max="6920" width="2.625" style="42" customWidth="1"/>
    <col min="6921" max="6921" width="3.5" style="42" customWidth="1"/>
    <col min="6922" max="6936" width="2.625" style="42" customWidth="1"/>
    <col min="6937" max="6946" width="3.125" style="42" customWidth="1"/>
    <col min="6947" max="6947" width="2.625" style="42" customWidth="1"/>
    <col min="6948" max="6948" width="1.625" style="42" customWidth="1"/>
    <col min="6949" max="6988" width="2.625" style="42" customWidth="1"/>
    <col min="6989" max="7168" width="9" style="42" customWidth="1"/>
    <col min="7169" max="7169" width="1.375" style="42" customWidth="1"/>
    <col min="7170" max="7176" width="2.625" style="42" customWidth="1"/>
    <col min="7177" max="7177" width="3.5" style="42" customWidth="1"/>
    <col min="7178" max="7192" width="2.625" style="42" customWidth="1"/>
    <col min="7193" max="7202" width="3.125" style="42" customWidth="1"/>
    <col min="7203" max="7203" width="2.625" style="42" customWidth="1"/>
    <col min="7204" max="7204" width="1.625" style="42" customWidth="1"/>
    <col min="7205" max="7244" width="2.625" style="42" customWidth="1"/>
    <col min="7245" max="7424" width="9" style="42" customWidth="1"/>
    <col min="7425" max="7425" width="1.375" style="42" customWidth="1"/>
    <col min="7426" max="7432" width="2.625" style="42" customWidth="1"/>
    <col min="7433" max="7433" width="3.5" style="42" customWidth="1"/>
    <col min="7434" max="7448" width="2.625" style="42" customWidth="1"/>
    <col min="7449" max="7458" width="3.125" style="42" customWidth="1"/>
    <col min="7459" max="7459" width="2.625" style="42" customWidth="1"/>
    <col min="7460" max="7460" width="1.625" style="42" customWidth="1"/>
    <col min="7461" max="7500" width="2.625" style="42" customWidth="1"/>
    <col min="7501" max="7680" width="9" style="42" customWidth="1"/>
    <col min="7681" max="7681" width="1.375" style="42" customWidth="1"/>
    <col min="7682" max="7688" width="2.625" style="42" customWidth="1"/>
    <col min="7689" max="7689" width="3.5" style="42" customWidth="1"/>
    <col min="7690" max="7704" width="2.625" style="42" customWidth="1"/>
    <col min="7705" max="7714" width="3.125" style="42" customWidth="1"/>
    <col min="7715" max="7715" width="2.625" style="42" customWidth="1"/>
    <col min="7716" max="7716" width="1.625" style="42" customWidth="1"/>
    <col min="7717" max="7756" width="2.625" style="42" customWidth="1"/>
    <col min="7757" max="7936" width="9" style="42" customWidth="1"/>
    <col min="7937" max="7937" width="1.375" style="42" customWidth="1"/>
    <col min="7938" max="7944" width="2.625" style="42" customWidth="1"/>
    <col min="7945" max="7945" width="3.5" style="42" customWidth="1"/>
    <col min="7946" max="7960" width="2.625" style="42" customWidth="1"/>
    <col min="7961" max="7970" width="3.125" style="42" customWidth="1"/>
    <col min="7971" max="7971" width="2.625" style="42" customWidth="1"/>
    <col min="7972" max="7972" width="1.625" style="42" customWidth="1"/>
    <col min="7973" max="8012" width="2.625" style="42" customWidth="1"/>
    <col min="8013" max="8192" width="9" style="42" customWidth="1"/>
    <col min="8193" max="8193" width="1.375" style="42" customWidth="1"/>
    <col min="8194" max="8200" width="2.625" style="42" customWidth="1"/>
    <col min="8201" max="8201" width="3.5" style="42" customWidth="1"/>
    <col min="8202" max="8216" width="2.625" style="42" customWidth="1"/>
    <col min="8217" max="8226" width="3.125" style="42" customWidth="1"/>
    <col min="8227" max="8227" width="2.625" style="42" customWidth="1"/>
    <col min="8228" max="8228" width="1.625" style="42" customWidth="1"/>
    <col min="8229" max="8268" width="2.625" style="42" customWidth="1"/>
    <col min="8269" max="8448" width="9" style="42" customWidth="1"/>
    <col min="8449" max="8449" width="1.375" style="42" customWidth="1"/>
    <col min="8450" max="8456" width="2.625" style="42" customWidth="1"/>
    <col min="8457" max="8457" width="3.5" style="42" customWidth="1"/>
    <col min="8458" max="8472" width="2.625" style="42" customWidth="1"/>
    <col min="8473" max="8482" width="3.125" style="42" customWidth="1"/>
    <col min="8483" max="8483" width="2.625" style="42" customWidth="1"/>
    <col min="8484" max="8484" width="1.625" style="42" customWidth="1"/>
    <col min="8485" max="8524" width="2.625" style="42" customWidth="1"/>
    <col min="8525" max="8704" width="9" style="42" customWidth="1"/>
    <col min="8705" max="8705" width="1.375" style="42" customWidth="1"/>
    <col min="8706" max="8712" width="2.625" style="42" customWidth="1"/>
    <col min="8713" max="8713" width="3.5" style="42" customWidth="1"/>
    <col min="8714" max="8728" width="2.625" style="42" customWidth="1"/>
    <col min="8729" max="8738" width="3.125" style="42" customWidth="1"/>
    <col min="8739" max="8739" width="2.625" style="42" customWidth="1"/>
    <col min="8740" max="8740" width="1.625" style="42" customWidth="1"/>
    <col min="8741" max="8780" width="2.625" style="42" customWidth="1"/>
    <col min="8781" max="8960" width="9" style="42" customWidth="1"/>
    <col min="8961" max="8961" width="1.375" style="42" customWidth="1"/>
    <col min="8962" max="8968" width="2.625" style="42" customWidth="1"/>
    <col min="8969" max="8969" width="3.5" style="42" customWidth="1"/>
    <col min="8970" max="8984" width="2.625" style="42" customWidth="1"/>
    <col min="8985" max="8994" width="3.125" style="42" customWidth="1"/>
    <col min="8995" max="8995" width="2.625" style="42" customWidth="1"/>
    <col min="8996" max="8996" width="1.625" style="42" customWidth="1"/>
    <col min="8997" max="9036" width="2.625" style="42" customWidth="1"/>
    <col min="9037" max="9216" width="9" style="42" customWidth="1"/>
    <col min="9217" max="9217" width="1.375" style="42" customWidth="1"/>
    <col min="9218" max="9224" width="2.625" style="42" customWidth="1"/>
    <col min="9225" max="9225" width="3.5" style="42" customWidth="1"/>
    <col min="9226" max="9240" width="2.625" style="42" customWidth="1"/>
    <col min="9241" max="9250" width="3.125" style="42" customWidth="1"/>
    <col min="9251" max="9251" width="2.625" style="42" customWidth="1"/>
    <col min="9252" max="9252" width="1.625" style="42" customWidth="1"/>
    <col min="9253" max="9292" width="2.625" style="42" customWidth="1"/>
    <col min="9293" max="9472" width="9" style="42" customWidth="1"/>
    <col min="9473" max="9473" width="1.375" style="42" customWidth="1"/>
    <col min="9474" max="9480" width="2.625" style="42" customWidth="1"/>
    <col min="9481" max="9481" width="3.5" style="42" customWidth="1"/>
    <col min="9482" max="9496" width="2.625" style="42" customWidth="1"/>
    <col min="9497" max="9506" width="3.125" style="42" customWidth="1"/>
    <col min="9507" max="9507" width="2.625" style="42" customWidth="1"/>
    <col min="9508" max="9508" width="1.625" style="42" customWidth="1"/>
    <col min="9509" max="9548" width="2.625" style="42" customWidth="1"/>
    <col min="9549" max="9728" width="9" style="42" customWidth="1"/>
    <col min="9729" max="9729" width="1.375" style="42" customWidth="1"/>
    <col min="9730" max="9736" width="2.625" style="42" customWidth="1"/>
    <col min="9737" max="9737" width="3.5" style="42" customWidth="1"/>
    <col min="9738" max="9752" width="2.625" style="42" customWidth="1"/>
    <col min="9753" max="9762" width="3.125" style="42" customWidth="1"/>
    <col min="9763" max="9763" width="2.625" style="42" customWidth="1"/>
    <col min="9764" max="9764" width="1.625" style="42" customWidth="1"/>
    <col min="9765" max="9804" width="2.625" style="42" customWidth="1"/>
    <col min="9805" max="9984" width="9" style="42" customWidth="1"/>
    <col min="9985" max="9985" width="1.375" style="42" customWidth="1"/>
    <col min="9986" max="9992" width="2.625" style="42" customWidth="1"/>
    <col min="9993" max="9993" width="3.5" style="42" customWidth="1"/>
    <col min="9994" max="10008" width="2.625" style="42" customWidth="1"/>
    <col min="10009" max="10018" width="3.125" style="42" customWidth="1"/>
    <col min="10019" max="10019" width="2.625" style="42" customWidth="1"/>
    <col min="10020" max="10020" width="1.625" style="42" customWidth="1"/>
    <col min="10021" max="10060" width="2.625" style="42" customWidth="1"/>
    <col min="10061" max="10240" width="9" style="42" customWidth="1"/>
    <col min="10241" max="10241" width="1.375" style="42" customWidth="1"/>
    <col min="10242" max="10248" width="2.625" style="42" customWidth="1"/>
    <col min="10249" max="10249" width="3.5" style="42" customWidth="1"/>
    <col min="10250" max="10264" width="2.625" style="42" customWidth="1"/>
    <col min="10265" max="10274" width="3.125" style="42" customWidth="1"/>
    <col min="10275" max="10275" width="2.625" style="42" customWidth="1"/>
    <col min="10276" max="10276" width="1.625" style="42" customWidth="1"/>
    <col min="10277" max="10316" width="2.625" style="42" customWidth="1"/>
    <col min="10317" max="10496" width="9" style="42" customWidth="1"/>
    <col min="10497" max="10497" width="1.375" style="42" customWidth="1"/>
    <col min="10498" max="10504" width="2.625" style="42" customWidth="1"/>
    <col min="10505" max="10505" width="3.5" style="42" customWidth="1"/>
    <col min="10506" max="10520" width="2.625" style="42" customWidth="1"/>
    <col min="10521" max="10530" width="3.125" style="42" customWidth="1"/>
    <col min="10531" max="10531" width="2.625" style="42" customWidth="1"/>
    <col min="10532" max="10532" width="1.625" style="42" customWidth="1"/>
    <col min="10533" max="10572" width="2.625" style="42" customWidth="1"/>
    <col min="10573" max="10752" width="9" style="42" customWidth="1"/>
    <col min="10753" max="10753" width="1.375" style="42" customWidth="1"/>
    <col min="10754" max="10760" width="2.625" style="42" customWidth="1"/>
    <col min="10761" max="10761" width="3.5" style="42" customWidth="1"/>
    <col min="10762" max="10776" width="2.625" style="42" customWidth="1"/>
    <col min="10777" max="10786" width="3.125" style="42" customWidth="1"/>
    <col min="10787" max="10787" width="2.625" style="42" customWidth="1"/>
    <col min="10788" max="10788" width="1.625" style="42" customWidth="1"/>
    <col min="10789" max="10828" width="2.625" style="42" customWidth="1"/>
    <col min="10829" max="11008" width="9" style="42" customWidth="1"/>
    <col min="11009" max="11009" width="1.375" style="42" customWidth="1"/>
    <col min="11010" max="11016" width="2.625" style="42" customWidth="1"/>
    <col min="11017" max="11017" width="3.5" style="42" customWidth="1"/>
    <col min="11018" max="11032" width="2.625" style="42" customWidth="1"/>
    <col min="11033" max="11042" width="3.125" style="42" customWidth="1"/>
    <col min="11043" max="11043" width="2.625" style="42" customWidth="1"/>
    <col min="11044" max="11044" width="1.625" style="42" customWidth="1"/>
    <col min="11045" max="11084" width="2.625" style="42" customWidth="1"/>
    <col min="11085" max="11264" width="9" style="42" customWidth="1"/>
    <col min="11265" max="11265" width="1.375" style="42" customWidth="1"/>
    <col min="11266" max="11272" width="2.625" style="42" customWidth="1"/>
    <col min="11273" max="11273" width="3.5" style="42" customWidth="1"/>
    <col min="11274" max="11288" width="2.625" style="42" customWidth="1"/>
    <col min="11289" max="11298" width="3.125" style="42" customWidth="1"/>
    <col min="11299" max="11299" width="2.625" style="42" customWidth="1"/>
    <col min="11300" max="11300" width="1.625" style="42" customWidth="1"/>
    <col min="11301" max="11340" width="2.625" style="42" customWidth="1"/>
    <col min="11341" max="11520" width="9" style="42" customWidth="1"/>
    <col min="11521" max="11521" width="1.375" style="42" customWidth="1"/>
    <col min="11522" max="11528" width="2.625" style="42" customWidth="1"/>
    <col min="11529" max="11529" width="3.5" style="42" customWidth="1"/>
    <col min="11530" max="11544" width="2.625" style="42" customWidth="1"/>
    <col min="11545" max="11554" width="3.125" style="42" customWidth="1"/>
    <col min="11555" max="11555" width="2.625" style="42" customWidth="1"/>
    <col min="11556" max="11556" width="1.625" style="42" customWidth="1"/>
    <col min="11557" max="11596" width="2.625" style="42" customWidth="1"/>
    <col min="11597" max="11776" width="9" style="42" customWidth="1"/>
    <col min="11777" max="11777" width="1.375" style="42" customWidth="1"/>
    <col min="11778" max="11784" width="2.625" style="42" customWidth="1"/>
    <col min="11785" max="11785" width="3.5" style="42" customWidth="1"/>
    <col min="11786" max="11800" width="2.625" style="42" customWidth="1"/>
    <col min="11801" max="11810" width="3.125" style="42" customWidth="1"/>
    <col min="11811" max="11811" width="2.625" style="42" customWidth="1"/>
    <col min="11812" max="11812" width="1.625" style="42" customWidth="1"/>
    <col min="11813" max="11852" width="2.625" style="42" customWidth="1"/>
    <col min="11853" max="12032" width="9" style="42" customWidth="1"/>
    <col min="12033" max="12033" width="1.375" style="42" customWidth="1"/>
    <col min="12034" max="12040" width="2.625" style="42" customWidth="1"/>
    <col min="12041" max="12041" width="3.5" style="42" customWidth="1"/>
    <col min="12042" max="12056" width="2.625" style="42" customWidth="1"/>
    <col min="12057" max="12066" width="3.125" style="42" customWidth="1"/>
    <col min="12067" max="12067" width="2.625" style="42" customWidth="1"/>
    <col min="12068" max="12068" width="1.625" style="42" customWidth="1"/>
    <col min="12069" max="12108" width="2.625" style="42" customWidth="1"/>
    <col min="12109" max="12288" width="9" style="42" customWidth="1"/>
    <col min="12289" max="12289" width="1.375" style="42" customWidth="1"/>
    <col min="12290" max="12296" width="2.625" style="42" customWidth="1"/>
    <col min="12297" max="12297" width="3.5" style="42" customWidth="1"/>
    <col min="12298" max="12312" width="2.625" style="42" customWidth="1"/>
    <col min="12313" max="12322" width="3.125" style="42" customWidth="1"/>
    <col min="12323" max="12323" width="2.625" style="42" customWidth="1"/>
    <col min="12324" max="12324" width="1.625" style="42" customWidth="1"/>
    <col min="12325" max="12364" width="2.625" style="42" customWidth="1"/>
    <col min="12365" max="12544" width="9" style="42" customWidth="1"/>
    <col min="12545" max="12545" width="1.375" style="42" customWidth="1"/>
    <col min="12546" max="12552" width="2.625" style="42" customWidth="1"/>
    <col min="12553" max="12553" width="3.5" style="42" customWidth="1"/>
    <col min="12554" max="12568" width="2.625" style="42" customWidth="1"/>
    <col min="12569" max="12578" width="3.125" style="42" customWidth="1"/>
    <col min="12579" max="12579" width="2.625" style="42" customWidth="1"/>
    <col min="12580" max="12580" width="1.625" style="42" customWidth="1"/>
    <col min="12581" max="12620" width="2.625" style="42" customWidth="1"/>
    <col min="12621" max="12800" width="9" style="42" customWidth="1"/>
    <col min="12801" max="12801" width="1.375" style="42" customWidth="1"/>
    <col min="12802" max="12808" width="2.625" style="42" customWidth="1"/>
    <col min="12809" max="12809" width="3.5" style="42" customWidth="1"/>
    <col min="12810" max="12824" width="2.625" style="42" customWidth="1"/>
    <col min="12825" max="12834" width="3.125" style="42" customWidth="1"/>
    <col min="12835" max="12835" width="2.625" style="42" customWidth="1"/>
    <col min="12836" max="12836" width="1.625" style="42" customWidth="1"/>
    <col min="12837" max="12876" width="2.625" style="42" customWidth="1"/>
    <col min="12877" max="13056" width="9" style="42" customWidth="1"/>
    <col min="13057" max="13057" width="1.375" style="42" customWidth="1"/>
    <col min="13058" max="13064" width="2.625" style="42" customWidth="1"/>
    <col min="13065" max="13065" width="3.5" style="42" customWidth="1"/>
    <col min="13066" max="13080" width="2.625" style="42" customWidth="1"/>
    <col min="13081" max="13090" width="3.125" style="42" customWidth="1"/>
    <col min="13091" max="13091" width="2.625" style="42" customWidth="1"/>
    <col min="13092" max="13092" width="1.625" style="42" customWidth="1"/>
    <col min="13093" max="13132" width="2.625" style="42" customWidth="1"/>
    <col min="13133" max="13312" width="9" style="42" customWidth="1"/>
    <col min="13313" max="13313" width="1.375" style="42" customWidth="1"/>
    <col min="13314" max="13320" width="2.625" style="42" customWidth="1"/>
    <col min="13321" max="13321" width="3.5" style="42" customWidth="1"/>
    <col min="13322" max="13336" width="2.625" style="42" customWidth="1"/>
    <col min="13337" max="13346" width="3.125" style="42" customWidth="1"/>
    <col min="13347" max="13347" width="2.625" style="42" customWidth="1"/>
    <col min="13348" max="13348" width="1.625" style="42" customWidth="1"/>
    <col min="13349" max="13388" width="2.625" style="42" customWidth="1"/>
    <col min="13389" max="13568" width="9" style="42" customWidth="1"/>
    <col min="13569" max="13569" width="1.375" style="42" customWidth="1"/>
    <col min="13570" max="13576" width="2.625" style="42" customWidth="1"/>
    <col min="13577" max="13577" width="3.5" style="42" customWidth="1"/>
    <col min="13578" max="13592" width="2.625" style="42" customWidth="1"/>
    <col min="13593" max="13602" width="3.125" style="42" customWidth="1"/>
    <col min="13603" max="13603" width="2.625" style="42" customWidth="1"/>
    <col min="13604" max="13604" width="1.625" style="42" customWidth="1"/>
    <col min="13605" max="13644" width="2.625" style="42" customWidth="1"/>
    <col min="13645" max="13824" width="9" style="42" customWidth="1"/>
    <col min="13825" max="13825" width="1.375" style="42" customWidth="1"/>
    <col min="13826" max="13832" width="2.625" style="42" customWidth="1"/>
    <col min="13833" max="13833" width="3.5" style="42" customWidth="1"/>
    <col min="13834" max="13848" width="2.625" style="42" customWidth="1"/>
    <col min="13849" max="13858" width="3.125" style="42" customWidth="1"/>
    <col min="13859" max="13859" width="2.625" style="42" customWidth="1"/>
    <col min="13860" max="13860" width="1.625" style="42" customWidth="1"/>
    <col min="13861" max="13900" width="2.625" style="42" customWidth="1"/>
    <col min="13901" max="14080" width="9" style="42" customWidth="1"/>
    <col min="14081" max="14081" width="1.375" style="42" customWidth="1"/>
    <col min="14082" max="14088" width="2.625" style="42" customWidth="1"/>
    <col min="14089" max="14089" width="3.5" style="42" customWidth="1"/>
    <col min="14090" max="14104" width="2.625" style="42" customWidth="1"/>
    <col min="14105" max="14114" width="3.125" style="42" customWidth="1"/>
    <col min="14115" max="14115" width="2.625" style="42" customWidth="1"/>
    <col min="14116" max="14116" width="1.625" style="42" customWidth="1"/>
    <col min="14117" max="14156" width="2.625" style="42" customWidth="1"/>
    <col min="14157" max="14336" width="9" style="42" customWidth="1"/>
    <col min="14337" max="14337" width="1.375" style="42" customWidth="1"/>
    <col min="14338" max="14344" width="2.625" style="42" customWidth="1"/>
    <col min="14345" max="14345" width="3.5" style="42" customWidth="1"/>
    <col min="14346" max="14360" width="2.625" style="42" customWidth="1"/>
    <col min="14361" max="14370" width="3.125" style="42" customWidth="1"/>
    <col min="14371" max="14371" width="2.625" style="42" customWidth="1"/>
    <col min="14372" max="14372" width="1.625" style="42" customWidth="1"/>
    <col min="14373" max="14412" width="2.625" style="42" customWidth="1"/>
    <col min="14413" max="14592" width="9" style="42" customWidth="1"/>
    <col min="14593" max="14593" width="1.375" style="42" customWidth="1"/>
    <col min="14594" max="14600" width="2.625" style="42" customWidth="1"/>
    <col min="14601" max="14601" width="3.5" style="42" customWidth="1"/>
    <col min="14602" max="14616" width="2.625" style="42" customWidth="1"/>
    <col min="14617" max="14626" width="3.125" style="42" customWidth="1"/>
    <col min="14627" max="14627" width="2.625" style="42" customWidth="1"/>
    <col min="14628" max="14628" width="1.625" style="42" customWidth="1"/>
    <col min="14629" max="14668" width="2.625" style="42" customWidth="1"/>
    <col min="14669" max="14848" width="9" style="42" customWidth="1"/>
    <col min="14849" max="14849" width="1.375" style="42" customWidth="1"/>
    <col min="14850" max="14856" width="2.625" style="42" customWidth="1"/>
    <col min="14857" max="14857" width="3.5" style="42" customWidth="1"/>
    <col min="14858" max="14872" width="2.625" style="42" customWidth="1"/>
    <col min="14873" max="14882" width="3.125" style="42" customWidth="1"/>
    <col min="14883" max="14883" width="2.625" style="42" customWidth="1"/>
    <col min="14884" max="14884" width="1.625" style="42" customWidth="1"/>
    <col min="14885" max="14924" width="2.625" style="42" customWidth="1"/>
    <col min="14925" max="15104" width="9" style="42" customWidth="1"/>
    <col min="15105" max="15105" width="1.375" style="42" customWidth="1"/>
    <col min="15106" max="15112" width="2.625" style="42" customWidth="1"/>
    <col min="15113" max="15113" width="3.5" style="42" customWidth="1"/>
    <col min="15114" max="15128" width="2.625" style="42" customWidth="1"/>
    <col min="15129" max="15138" width="3.125" style="42" customWidth="1"/>
    <col min="15139" max="15139" width="2.625" style="42" customWidth="1"/>
    <col min="15140" max="15140" width="1.625" style="42" customWidth="1"/>
    <col min="15141" max="15180" width="2.625" style="42" customWidth="1"/>
    <col min="15181" max="15360" width="9" style="42" customWidth="1"/>
    <col min="15361" max="15361" width="1.375" style="42" customWidth="1"/>
    <col min="15362" max="15368" width="2.625" style="42" customWidth="1"/>
    <col min="15369" max="15369" width="3.5" style="42" customWidth="1"/>
    <col min="15370" max="15384" width="2.625" style="42" customWidth="1"/>
    <col min="15385" max="15394" width="3.125" style="42" customWidth="1"/>
    <col min="15395" max="15395" width="2.625" style="42" customWidth="1"/>
    <col min="15396" max="15396" width="1.625" style="42" customWidth="1"/>
    <col min="15397" max="15436" width="2.625" style="42" customWidth="1"/>
    <col min="15437" max="15616" width="9" style="42" customWidth="1"/>
    <col min="15617" max="15617" width="1.375" style="42" customWidth="1"/>
    <col min="15618" max="15624" width="2.625" style="42" customWidth="1"/>
    <col min="15625" max="15625" width="3.5" style="42" customWidth="1"/>
    <col min="15626" max="15640" width="2.625" style="42" customWidth="1"/>
    <col min="15641" max="15650" width="3.125" style="42" customWidth="1"/>
    <col min="15651" max="15651" width="2.625" style="42" customWidth="1"/>
    <col min="15652" max="15652" width="1.625" style="42" customWidth="1"/>
    <col min="15653" max="15692" width="2.625" style="42" customWidth="1"/>
    <col min="15693" max="15872" width="9" style="42" customWidth="1"/>
    <col min="15873" max="15873" width="1.375" style="42" customWidth="1"/>
    <col min="15874" max="15880" width="2.625" style="42" customWidth="1"/>
    <col min="15881" max="15881" width="3.5" style="42" customWidth="1"/>
    <col min="15882" max="15896" width="2.625" style="42" customWidth="1"/>
    <col min="15897" max="15906" width="3.125" style="42" customWidth="1"/>
    <col min="15907" max="15907" width="2.625" style="42" customWidth="1"/>
    <col min="15908" max="15908" width="1.625" style="42" customWidth="1"/>
    <col min="15909" max="15948" width="2.625" style="42" customWidth="1"/>
    <col min="15949" max="16128" width="9" style="42" customWidth="1"/>
    <col min="16129" max="16129" width="1.375" style="42" customWidth="1"/>
    <col min="16130" max="16136" width="2.625" style="42" customWidth="1"/>
    <col min="16137" max="16137" width="3.5" style="42" customWidth="1"/>
    <col min="16138" max="16152" width="2.625" style="42" customWidth="1"/>
    <col min="16153" max="16162" width="3.125" style="42" customWidth="1"/>
    <col min="16163" max="16163" width="2.625" style="42" customWidth="1"/>
    <col min="16164" max="16164" width="1.625" style="42" customWidth="1"/>
    <col min="16165" max="16204" width="2.625" style="42" customWidth="1"/>
    <col min="16205" max="16384" width="9" style="42" customWidth="1"/>
  </cols>
  <sheetData>
    <row r="1" spans="2:39" ht="4.5" customHeight="1"/>
    <row r="2" spans="2:39" ht="16.5" customHeight="1">
      <c r="B2" s="44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03"/>
    </row>
    <row r="3" spans="2:39" ht="35.25" customHeight="1">
      <c r="B3" s="45"/>
      <c r="AB3" s="225" t="s">
        <v>82</v>
      </c>
      <c r="AC3" s="226"/>
      <c r="AD3" s="226"/>
      <c r="AE3" s="226"/>
      <c r="AF3" s="226"/>
      <c r="AG3" s="226"/>
      <c r="AH3" s="227"/>
      <c r="AI3" s="97"/>
      <c r="AJ3" s="104"/>
    </row>
    <row r="4" spans="2:39" ht="33.75" customHeight="1">
      <c r="B4" s="228" t="s">
        <v>81</v>
      </c>
      <c r="C4" s="2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1"/>
    </row>
    <row r="5" spans="2:39" s="43" customFormat="1" ht="13.5" customHeight="1">
      <c r="B5" s="46"/>
      <c r="AJ5" s="49"/>
    </row>
    <row r="6" spans="2:39" s="43" customFormat="1" ht="13.5" customHeight="1">
      <c r="B6" s="46"/>
      <c r="Y6" s="245"/>
      <c r="Z6" s="246"/>
      <c r="AA6" s="241"/>
      <c r="AB6" s="243"/>
      <c r="AC6" s="245" t="s">
        <v>74</v>
      </c>
      <c r="AD6" s="246"/>
      <c r="AE6" s="241"/>
      <c r="AF6" s="243"/>
      <c r="AG6" s="245" t="s">
        <v>80</v>
      </c>
      <c r="AH6" s="246"/>
      <c r="AI6" s="98"/>
      <c r="AJ6" s="49"/>
    </row>
    <row r="7" spans="2:39" s="43" customFormat="1" ht="12.75">
      <c r="B7" s="46"/>
      <c r="Y7" s="247"/>
      <c r="Z7" s="248"/>
      <c r="AA7" s="242"/>
      <c r="AB7" s="244"/>
      <c r="AC7" s="247"/>
      <c r="AD7" s="248"/>
      <c r="AE7" s="242"/>
      <c r="AF7" s="244"/>
      <c r="AG7" s="247"/>
      <c r="AH7" s="248"/>
      <c r="AI7" s="98"/>
      <c r="AJ7" s="49"/>
    </row>
    <row r="8" spans="2:39" s="43" customFormat="1" ht="19.5" customHeight="1">
      <c r="B8" s="46"/>
      <c r="O8" s="54"/>
      <c r="AJ8" s="49"/>
    </row>
    <row r="9" spans="2:39" s="43" customFormat="1" ht="22.5" customHeight="1">
      <c r="B9" s="46"/>
      <c r="C9" s="49"/>
      <c r="D9" s="343" t="s">
        <v>79</v>
      </c>
      <c r="E9" s="344"/>
      <c r="F9" s="344"/>
      <c r="G9" s="344"/>
      <c r="H9" s="345"/>
      <c r="I9" s="349"/>
      <c r="J9" s="350"/>
      <c r="K9" s="350"/>
      <c r="L9" s="350"/>
      <c r="M9" s="350"/>
      <c r="N9" s="350"/>
      <c r="O9" s="350"/>
      <c r="P9" s="350"/>
      <c r="Q9" s="350"/>
      <c r="R9" s="350"/>
      <c r="S9" s="351"/>
      <c r="T9" s="81"/>
      <c r="U9" s="232" t="s">
        <v>78</v>
      </c>
      <c r="V9" s="233"/>
      <c r="W9" s="233"/>
      <c r="X9" s="234"/>
      <c r="Y9" s="87"/>
      <c r="Z9" s="89"/>
      <c r="AA9" s="89"/>
      <c r="AB9" s="89"/>
      <c r="AC9" s="89"/>
      <c r="AD9" s="89"/>
      <c r="AE9" s="89"/>
      <c r="AF9" s="89"/>
      <c r="AG9" s="89"/>
      <c r="AH9" s="96"/>
      <c r="AI9" s="99"/>
      <c r="AJ9" s="49"/>
    </row>
    <row r="10" spans="2:39" s="43" customFormat="1" ht="22.5" customHeight="1">
      <c r="B10" s="46"/>
      <c r="C10" s="49"/>
      <c r="D10" s="346"/>
      <c r="E10" s="347"/>
      <c r="F10" s="347"/>
      <c r="G10" s="347"/>
      <c r="H10" s="348"/>
      <c r="I10" s="352"/>
      <c r="J10" s="353"/>
      <c r="K10" s="353"/>
      <c r="L10" s="353"/>
      <c r="M10" s="353"/>
      <c r="N10" s="353"/>
      <c r="O10" s="353"/>
      <c r="P10" s="353"/>
      <c r="Q10" s="353"/>
      <c r="R10" s="353"/>
      <c r="S10" s="354"/>
      <c r="T10" s="81"/>
      <c r="U10" s="355" t="s">
        <v>68</v>
      </c>
      <c r="V10" s="356"/>
      <c r="W10" s="356"/>
      <c r="X10" s="357"/>
      <c r="Y10" s="364"/>
      <c r="Z10" s="365"/>
      <c r="AA10" s="365"/>
      <c r="AB10" s="365"/>
      <c r="AC10" s="365"/>
      <c r="AD10" s="365"/>
      <c r="AE10" s="365"/>
      <c r="AF10" s="365"/>
      <c r="AG10" s="365"/>
      <c r="AH10" s="366"/>
      <c r="AI10" s="81"/>
      <c r="AJ10" s="49"/>
      <c r="AL10" s="106"/>
      <c r="AM10" s="108"/>
    </row>
    <row r="11" spans="2:39" s="43" customFormat="1" ht="22.5" customHeight="1">
      <c r="B11" s="46"/>
      <c r="C11" s="49"/>
      <c r="D11" s="235" t="s">
        <v>10</v>
      </c>
      <c r="E11" s="236"/>
      <c r="F11" s="236"/>
      <c r="G11" s="236"/>
      <c r="H11" s="236"/>
      <c r="I11" s="237" t="s">
        <v>77</v>
      </c>
      <c r="J11" s="238"/>
      <c r="K11" s="238"/>
      <c r="L11" s="238"/>
      <c r="M11" s="238"/>
      <c r="N11" s="239"/>
      <c r="O11" s="240" t="s">
        <v>76</v>
      </c>
      <c r="P11" s="238"/>
      <c r="Q11" s="238"/>
      <c r="R11" s="238"/>
      <c r="S11" s="239"/>
      <c r="T11" s="81"/>
      <c r="U11" s="358"/>
      <c r="V11" s="359"/>
      <c r="W11" s="359"/>
      <c r="X11" s="360"/>
      <c r="Y11" s="367"/>
      <c r="Z11" s="368"/>
      <c r="AA11" s="368"/>
      <c r="AB11" s="368"/>
      <c r="AC11" s="368"/>
      <c r="AD11" s="368"/>
      <c r="AE11" s="368"/>
      <c r="AF11" s="368"/>
      <c r="AG11" s="368"/>
      <c r="AH11" s="369"/>
      <c r="AI11" s="81"/>
      <c r="AJ11" s="49"/>
      <c r="AL11" s="107"/>
      <c r="AM11" s="108"/>
    </row>
    <row r="12" spans="2:39" s="43" customFormat="1" ht="22.5" customHeight="1">
      <c r="B12" s="46"/>
      <c r="C12" s="49"/>
      <c r="D12" s="249"/>
      <c r="E12" s="250"/>
      <c r="F12" s="250"/>
      <c r="G12" s="250"/>
      <c r="H12" s="251"/>
      <c r="I12" s="64" t="s">
        <v>75</v>
      </c>
      <c r="J12" s="68" t="s">
        <v>74</v>
      </c>
      <c r="K12" s="68"/>
      <c r="L12" s="68" t="s">
        <v>73</v>
      </c>
      <c r="M12" s="68"/>
      <c r="N12" s="72" t="s">
        <v>71</v>
      </c>
      <c r="O12" s="252"/>
      <c r="P12" s="253"/>
      <c r="Q12" s="253"/>
      <c r="R12" s="253"/>
      <c r="S12" s="78" t="s">
        <v>71</v>
      </c>
      <c r="T12" s="81"/>
      <c r="U12" s="358"/>
      <c r="V12" s="359"/>
      <c r="W12" s="359"/>
      <c r="X12" s="360"/>
      <c r="Y12" s="367"/>
      <c r="Z12" s="368"/>
      <c r="AA12" s="368"/>
      <c r="AB12" s="368"/>
      <c r="AC12" s="368"/>
      <c r="AD12" s="368"/>
      <c r="AE12" s="368"/>
      <c r="AF12" s="368"/>
      <c r="AG12" s="368"/>
      <c r="AH12" s="369"/>
      <c r="AI12" s="81"/>
      <c r="AJ12" s="49"/>
      <c r="AL12" s="107"/>
      <c r="AM12" s="108"/>
    </row>
    <row r="13" spans="2:39" s="43" customFormat="1" ht="22.5" customHeight="1">
      <c r="B13" s="46"/>
      <c r="D13" s="249"/>
      <c r="E13" s="250"/>
      <c r="F13" s="250"/>
      <c r="G13" s="250"/>
      <c r="H13" s="251"/>
      <c r="I13" s="63"/>
      <c r="J13" s="69" t="s">
        <v>74</v>
      </c>
      <c r="K13" s="69"/>
      <c r="L13" s="69" t="s">
        <v>73</v>
      </c>
      <c r="M13" s="69"/>
      <c r="N13" s="73" t="s">
        <v>71</v>
      </c>
      <c r="O13" s="252"/>
      <c r="P13" s="253"/>
      <c r="Q13" s="253"/>
      <c r="R13" s="253"/>
      <c r="S13" s="75" t="s">
        <v>71</v>
      </c>
      <c r="T13" s="81"/>
      <c r="U13" s="358"/>
      <c r="V13" s="359"/>
      <c r="W13" s="359"/>
      <c r="X13" s="360"/>
      <c r="Y13" s="370"/>
      <c r="Z13" s="371"/>
      <c r="AA13" s="371"/>
      <c r="AB13" s="371"/>
      <c r="AC13" s="371"/>
      <c r="AD13" s="371"/>
      <c r="AE13" s="371"/>
      <c r="AF13" s="371"/>
      <c r="AG13" s="371"/>
      <c r="AH13" s="372"/>
      <c r="AI13" s="81"/>
      <c r="AJ13" s="49"/>
      <c r="AL13" s="107"/>
      <c r="AM13" s="108"/>
    </row>
    <row r="14" spans="2:39" s="43" customFormat="1" ht="22.5" customHeight="1">
      <c r="B14" s="46"/>
      <c r="D14" s="249"/>
      <c r="E14" s="250"/>
      <c r="F14" s="250"/>
      <c r="G14" s="250"/>
      <c r="H14" s="251"/>
      <c r="I14" s="64" t="s">
        <v>75</v>
      </c>
      <c r="J14" s="68" t="s">
        <v>74</v>
      </c>
      <c r="K14" s="68"/>
      <c r="L14" s="68" t="s">
        <v>73</v>
      </c>
      <c r="M14" s="68"/>
      <c r="N14" s="72" t="s">
        <v>71</v>
      </c>
      <c r="O14" s="252"/>
      <c r="P14" s="253"/>
      <c r="Q14" s="253"/>
      <c r="R14" s="253"/>
      <c r="S14" s="78" t="s">
        <v>71</v>
      </c>
      <c r="T14" s="81"/>
      <c r="U14" s="361"/>
      <c r="V14" s="362"/>
      <c r="W14" s="362"/>
      <c r="X14" s="363"/>
      <c r="Y14" s="254" t="s">
        <v>72</v>
      </c>
      <c r="Z14" s="254"/>
      <c r="AA14" s="254"/>
      <c r="AB14" s="254"/>
      <c r="AC14" s="254"/>
      <c r="AD14" s="254"/>
      <c r="AE14" s="232"/>
      <c r="AF14" s="233"/>
      <c r="AG14" s="233"/>
      <c r="AH14" s="234"/>
      <c r="AI14" s="98"/>
      <c r="AJ14" s="49"/>
      <c r="AL14" s="106"/>
      <c r="AM14" s="109"/>
    </row>
    <row r="15" spans="2:39" s="43" customFormat="1" ht="25.5" customHeight="1">
      <c r="B15" s="46"/>
      <c r="I15" s="255" t="s">
        <v>62</v>
      </c>
      <c r="J15" s="256"/>
      <c r="K15" s="256"/>
      <c r="L15" s="256"/>
      <c r="M15" s="256"/>
      <c r="N15" s="257"/>
      <c r="O15" s="258">
        <f>SUM(O12:R14)</f>
        <v>0</v>
      </c>
      <c r="P15" s="259"/>
      <c r="Q15" s="259"/>
      <c r="R15" s="259"/>
      <c r="S15" s="79" t="s">
        <v>71</v>
      </c>
      <c r="U15" s="254" t="s">
        <v>70</v>
      </c>
      <c r="V15" s="254"/>
      <c r="W15" s="254"/>
      <c r="X15" s="254"/>
      <c r="Y15" s="254"/>
      <c r="Z15" s="254"/>
      <c r="AA15" s="254"/>
      <c r="AB15" s="254"/>
      <c r="AC15" s="254"/>
      <c r="AD15" s="254"/>
      <c r="AE15" s="260" t="s">
        <v>69</v>
      </c>
      <c r="AF15" s="260"/>
      <c r="AG15" s="260"/>
      <c r="AH15" s="260"/>
      <c r="AJ15" s="49"/>
      <c r="AL15" s="107"/>
      <c r="AM15" s="109"/>
    </row>
    <row r="16" spans="2:39" s="43" customFormat="1" ht="23.25" customHeight="1">
      <c r="B16" s="46"/>
      <c r="AJ16" s="49"/>
      <c r="AL16" s="107"/>
      <c r="AM16" s="109"/>
    </row>
    <row r="17" spans="2:39" s="43" customFormat="1" ht="9.9499999999999993" customHeight="1">
      <c r="B17" s="46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00"/>
      <c r="AJ17" s="49"/>
      <c r="AL17" s="107"/>
      <c r="AM17" s="109"/>
    </row>
    <row r="18" spans="2:39" s="43" customFormat="1" ht="20.100000000000001" customHeight="1">
      <c r="B18" s="46"/>
      <c r="C18" s="51"/>
      <c r="D18" s="373" t="s">
        <v>66</v>
      </c>
      <c r="E18" s="374"/>
      <c r="F18" s="374"/>
      <c r="G18" s="374"/>
      <c r="H18" s="374"/>
      <c r="I18" s="374"/>
      <c r="J18" s="374"/>
      <c r="K18" s="374"/>
      <c r="L18" s="375"/>
      <c r="M18" s="240" t="s">
        <v>65</v>
      </c>
      <c r="N18" s="261"/>
      <c r="O18" s="261"/>
      <c r="P18" s="261"/>
      <c r="Q18" s="262"/>
      <c r="R18" s="240" t="s">
        <v>62</v>
      </c>
      <c r="S18" s="261"/>
      <c r="T18" s="261"/>
      <c r="U18" s="261"/>
      <c r="V18" s="262"/>
      <c r="W18" s="240" t="s">
        <v>64</v>
      </c>
      <c r="X18" s="261"/>
      <c r="Y18" s="261"/>
      <c r="Z18" s="261"/>
      <c r="AA18" s="261"/>
      <c r="AB18" s="261"/>
      <c r="AC18" s="262"/>
      <c r="AD18" s="373" t="s">
        <v>63</v>
      </c>
      <c r="AE18" s="379"/>
      <c r="AF18" s="379"/>
      <c r="AG18" s="379"/>
      <c r="AH18" s="380"/>
      <c r="AI18" s="101"/>
      <c r="AJ18" s="49"/>
    </row>
    <row r="19" spans="2:39" s="43" customFormat="1" ht="24.75" customHeight="1">
      <c r="B19" s="46"/>
      <c r="C19" s="51"/>
      <c r="D19" s="376"/>
      <c r="E19" s="377"/>
      <c r="F19" s="377"/>
      <c r="G19" s="377"/>
      <c r="H19" s="377"/>
      <c r="I19" s="377"/>
      <c r="J19" s="377"/>
      <c r="K19" s="377"/>
      <c r="L19" s="378"/>
      <c r="M19" s="263" t="s">
        <v>29</v>
      </c>
      <c r="N19" s="264"/>
      <c r="O19" s="264"/>
      <c r="P19" s="264"/>
      <c r="Q19" s="265"/>
      <c r="R19" s="252">
        <f>O15</f>
        <v>0</v>
      </c>
      <c r="S19" s="385"/>
      <c r="T19" s="385"/>
      <c r="U19" s="385"/>
      <c r="V19" s="386"/>
      <c r="W19" s="263">
        <f>IF(R19=0,0,M19*R19)</f>
        <v>0</v>
      </c>
      <c r="X19" s="266"/>
      <c r="Y19" s="266"/>
      <c r="Z19" s="266"/>
      <c r="AA19" s="266"/>
      <c r="AB19" s="266"/>
      <c r="AC19" s="267"/>
      <c r="AD19" s="381"/>
      <c r="AE19" s="382"/>
      <c r="AF19" s="382"/>
      <c r="AG19" s="382"/>
      <c r="AH19" s="383"/>
      <c r="AI19" s="101"/>
      <c r="AJ19" s="49"/>
    </row>
    <row r="20" spans="2:39" s="43" customFormat="1" ht="33" customHeight="1">
      <c r="B20" s="46"/>
      <c r="C20" s="51"/>
      <c r="D20" s="268" t="s">
        <v>0</v>
      </c>
      <c r="E20" s="269"/>
      <c r="F20" s="269"/>
      <c r="G20" s="269"/>
      <c r="H20" s="269"/>
      <c r="I20" s="269"/>
      <c r="J20" s="269"/>
      <c r="K20" s="269"/>
      <c r="L20" s="270"/>
      <c r="M20" s="263">
        <v>926</v>
      </c>
      <c r="N20" s="264"/>
      <c r="O20" s="264"/>
      <c r="P20" s="264"/>
      <c r="Q20" s="265"/>
      <c r="R20" s="387"/>
      <c r="S20" s="388"/>
      <c r="T20" s="388"/>
      <c r="U20" s="388"/>
      <c r="V20" s="389"/>
      <c r="W20" s="263">
        <f>M20*R19</f>
        <v>0</v>
      </c>
      <c r="X20" s="266"/>
      <c r="Y20" s="266"/>
      <c r="Z20" s="266"/>
      <c r="AA20" s="266"/>
      <c r="AB20" s="266"/>
      <c r="AC20" s="267"/>
      <c r="AD20" s="384"/>
      <c r="AE20" s="330"/>
      <c r="AF20" s="330"/>
      <c r="AG20" s="330"/>
      <c r="AH20" s="331"/>
      <c r="AI20" s="88"/>
      <c r="AJ20" s="51"/>
    </row>
    <row r="21" spans="2:39" s="43" customFormat="1" ht="9.9499999999999993" customHeight="1">
      <c r="B21" s="46"/>
      <c r="C21" s="52"/>
      <c r="D21" s="56"/>
      <c r="E21" s="56"/>
      <c r="F21" s="56"/>
      <c r="G21" s="56"/>
      <c r="H21" s="56"/>
      <c r="I21" s="56"/>
      <c r="J21" s="56"/>
      <c r="K21" s="56"/>
      <c r="L21" s="56"/>
      <c r="M21" s="70"/>
      <c r="N21" s="70"/>
      <c r="O21" s="70"/>
      <c r="P21" s="70"/>
      <c r="Q21" s="70"/>
      <c r="R21" s="76"/>
      <c r="S21" s="76"/>
      <c r="T21" s="76"/>
      <c r="U21" s="76"/>
      <c r="V21" s="76"/>
      <c r="W21" s="82"/>
      <c r="X21" s="70"/>
      <c r="Y21" s="70"/>
      <c r="Z21" s="70"/>
      <c r="AA21" s="70"/>
      <c r="AB21" s="70"/>
      <c r="AC21" s="70"/>
      <c r="AD21" s="91"/>
      <c r="AE21" s="91"/>
      <c r="AF21" s="91"/>
      <c r="AG21" s="91"/>
      <c r="AH21" s="91"/>
      <c r="AI21" s="90"/>
      <c r="AJ21" s="51"/>
    </row>
    <row r="22" spans="2:39" s="43" customFormat="1" ht="37.5" customHeight="1">
      <c r="B22" s="46"/>
      <c r="C22" s="51"/>
      <c r="D22" s="57"/>
      <c r="E22" s="56"/>
      <c r="F22" s="56"/>
      <c r="G22" s="56"/>
      <c r="H22" s="56"/>
      <c r="I22" s="271" t="s">
        <v>62</v>
      </c>
      <c r="J22" s="272"/>
      <c r="K22" s="273" t="s">
        <v>61</v>
      </c>
      <c r="L22" s="274"/>
      <c r="M22" s="275" t="s">
        <v>13</v>
      </c>
      <c r="N22" s="276"/>
      <c r="O22" s="276"/>
      <c r="P22" s="277" t="s">
        <v>60</v>
      </c>
      <c r="Q22" s="276"/>
      <c r="R22" s="276"/>
      <c r="S22" s="278"/>
      <c r="T22" s="275" t="s">
        <v>22</v>
      </c>
      <c r="U22" s="276"/>
      <c r="V22" s="276"/>
      <c r="W22" s="279" t="s">
        <v>15</v>
      </c>
      <c r="X22" s="280"/>
      <c r="Y22" s="281"/>
      <c r="Z22" s="282" t="s">
        <v>59</v>
      </c>
      <c r="AA22" s="283"/>
      <c r="AB22" s="283"/>
      <c r="AC22" s="284"/>
      <c r="AD22" s="285" t="s">
        <v>35</v>
      </c>
      <c r="AE22" s="286"/>
      <c r="AF22" s="286"/>
      <c r="AG22" s="286"/>
      <c r="AH22" s="287"/>
      <c r="AI22" s="101"/>
      <c r="AJ22" s="49"/>
    </row>
    <row r="23" spans="2:39" s="43" customFormat="1" ht="24.75" customHeight="1">
      <c r="B23" s="46"/>
      <c r="C23" s="51"/>
      <c r="D23" s="390" t="s">
        <v>6</v>
      </c>
      <c r="E23" s="391"/>
      <c r="F23" s="288" t="s">
        <v>58</v>
      </c>
      <c r="G23" s="289"/>
      <c r="H23" s="290"/>
      <c r="I23" s="291">
        <f>K23</f>
        <v>0</v>
      </c>
      <c r="J23" s="292"/>
      <c r="K23" s="396"/>
      <c r="L23" s="397"/>
      <c r="M23" s="402">
        <v>69800</v>
      </c>
      <c r="N23" s="403"/>
      <c r="O23" s="403"/>
      <c r="P23" s="293" t="str">
        <f>IFERROR(ROUND(M23*I23/K23,0),"")</f>
        <v/>
      </c>
      <c r="Q23" s="294"/>
      <c r="R23" s="294"/>
      <c r="S23" s="295"/>
      <c r="T23" s="296"/>
      <c r="U23" s="297"/>
      <c r="V23" s="297"/>
      <c r="W23" s="298"/>
      <c r="X23" s="299"/>
      <c r="Y23" s="300"/>
      <c r="Z23" s="293" t="str">
        <f>IFERROR(ROUND(T23*I23/K23,0)+W23,"")</f>
        <v/>
      </c>
      <c r="AA23" s="301"/>
      <c r="AB23" s="301"/>
      <c r="AC23" s="302"/>
      <c r="AD23" s="303">
        <f>IF(I23=0,0,MIN(P23,Z23))</f>
        <v>0</v>
      </c>
      <c r="AE23" s="304"/>
      <c r="AF23" s="304"/>
      <c r="AG23" s="304"/>
      <c r="AH23" s="305"/>
      <c r="AI23" s="101"/>
      <c r="AJ23" s="49"/>
    </row>
    <row r="24" spans="2:39" s="43" customFormat="1" ht="24" customHeight="1">
      <c r="B24" s="46"/>
      <c r="C24" s="51"/>
      <c r="D24" s="392"/>
      <c r="E24" s="393"/>
      <c r="F24" s="310"/>
      <c r="G24" s="311"/>
      <c r="H24" s="312"/>
      <c r="I24" s="313"/>
      <c r="J24" s="239"/>
      <c r="K24" s="398"/>
      <c r="L24" s="399"/>
      <c r="M24" s="404"/>
      <c r="N24" s="405"/>
      <c r="O24" s="405"/>
      <c r="P24" s="263"/>
      <c r="Q24" s="266"/>
      <c r="R24" s="266"/>
      <c r="S24" s="314"/>
      <c r="T24" s="315"/>
      <c r="U24" s="269"/>
      <c r="V24" s="269"/>
      <c r="W24" s="316"/>
      <c r="X24" s="317"/>
      <c r="Y24" s="318"/>
      <c r="Z24" s="263"/>
      <c r="AA24" s="238"/>
      <c r="AB24" s="238"/>
      <c r="AC24" s="306"/>
      <c r="AD24" s="307"/>
      <c r="AE24" s="308"/>
      <c r="AF24" s="308"/>
      <c r="AG24" s="308"/>
      <c r="AH24" s="309"/>
      <c r="AI24" s="88"/>
      <c r="AJ24" s="51"/>
    </row>
    <row r="25" spans="2:39" s="43" customFormat="1" ht="24" customHeight="1">
      <c r="B25" s="46"/>
      <c r="C25" s="51"/>
      <c r="D25" s="392"/>
      <c r="E25" s="393"/>
      <c r="F25" s="310"/>
      <c r="G25" s="311"/>
      <c r="H25" s="312"/>
      <c r="I25" s="313"/>
      <c r="J25" s="239"/>
      <c r="K25" s="398"/>
      <c r="L25" s="399"/>
      <c r="M25" s="404"/>
      <c r="N25" s="405"/>
      <c r="O25" s="405"/>
      <c r="P25" s="263"/>
      <c r="Q25" s="266"/>
      <c r="R25" s="266"/>
      <c r="S25" s="314"/>
      <c r="T25" s="315"/>
      <c r="U25" s="269"/>
      <c r="V25" s="269"/>
      <c r="W25" s="316"/>
      <c r="X25" s="317"/>
      <c r="Y25" s="318"/>
      <c r="Z25" s="263"/>
      <c r="AA25" s="238"/>
      <c r="AB25" s="238"/>
      <c r="AC25" s="306"/>
      <c r="AD25" s="307"/>
      <c r="AE25" s="308"/>
      <c r="AF25" s="308"/>
      <c r="AG25" s="308"/>
      <c r="AH25" s="309"/>
      <c r="AI25" s="88"/>
      <c r="AJ25" s="51"/>
    </row>
    <row r="26" spans="2:39" s="43" customFormat="1" ht="24" customHeight="1">
      <c r="B26" s="46"/>
      <c r="C26" s="51"/>
      <c r="D26" s="394"/>
      <c r="E26" s="395"/>
      <c r="F26" s="310"/>
      <c r="G26" s="311"/>
      <c r="H26" s="312"/>
      <c r="I26" s="313"/>
      <c r="J26" s="239"/>
      <c r="K26" s="400"/>
      <c r="L26" s="401"/>
      <c r="M26" s="406"/>
      <c r="N26" s="407"/>
      <c r="O26" s="407"/>
      <c r="P26" s="319"/>
      <c r="Q26" s="320"/>
      <c r="R26" s="320"/>
      <c r="S26" s="321"/>
      <c r="T26" s="322"/>
      <c r="U26" s="323"/>
      <c r="V26" s="323"/>
      <c r="W26" s="324"/>
      <c r="X26" s="325"/>
      <c r="Y26" s="326"/>
      <c r="Z26" s="319"/>
      <c r="AA26" s="327"/>
      <c r="AB26" s="327"/>
      <c r="AC26" s="328"/>
      <c r="AD26" s="329"/>
      <c r="AE26" s="330"/>
      <c r="AF26" s="330"/>
      <c r="AG26" s="330"/>
      <c r="AH26" s="331"/>
      <c r="AI26" s="88"/>
      <c r="AJ26" s="51"/>
    </row>
    <row r="27" spans="2:39" s="43" customFormat="1" ht="9.9499999999999993" customHeight="1">
      <c r="B27" s="46"/>
      <c r="C27" s="53"/>
      <c r="D27" s="58"/>
      <c r="E27" s="58"/>
      <c r="F27" s="58"/>
      <c r="G27" s="58"/>
      <c r="H27" s="58"/>
      <c r="I27" s="58"/>
      <c r="J27" s="58"/>
      <c r="K27" s="58"/>
      <c r="L27" s="58"/>
      <c r="M27" s="71"/>
      <c r="N27" s="74"/>
      <c r="O27" s="74"/>
      <c r="P27" s="74"/>
      <c r="Q27" s="74"/>
      <c r="R27" s="77"/>
      <c r="S27" s="80"/>
      <c r="T27" s="80"/>
      <c r="U27" s="80"/>
      <c r="V27" s="80"/>
      <c r="W27" s="74"/>
      <c r="X27" s="74"/>
      <c r="Y27" s="74"/>
      <c r="Z27" s="74"/>
      <c r="AA27" s="74"/>
      <c r="AB27" s="74"/>
      <c r="AC27" s="74"/>
      <c r="AD27" s="92"/>
      <c r="AE27" s="92"/>
      <c r="AF27" s="92"/>
      <c r="AG27" s="92"/>
      <c r="AH27" s="92"/>
      <c r="AI27" s="102"/>
      <c r="AJ27" s="49"/>
    </row>
    <row r="28" spans="2:39" s="43" customFormat="1" ht="32.25" customHeight="1">
      <c r="B28" s="46"/>
      <c r="AJ28" s="49"/>
    </row>
    <row r="29" spans="2:39" s="43" customFormat="1" ht="53.25" customHeight="1">
      <c r="B29" s="46"/>
      <c r="AJ29" s="49"/>
    </row>
    <row r="30" spans="2:39" s="43" customFormat="1" ht="30" customHeight="1">
      <c r="B30" s="46"/>
      <c r="H30" s="59"/>
      <c r="I30" s="65" t="s">
        <v>26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83"/>
      <c r="X30" s="332">
        <f>W19</f>
        <v>0</v>
      </c>
      <c r="Y30" s="333"/>
      <c r="Z30" s="333"/>
      <c r="AA30" s="333"/>
      <c r="AB30" s="333"/>
      <c r="AC30" s="333"/>
      <c r="AD30" s="93" t="s">
        <v>11</v>
      </c>
      <c r="AJ30" s="49"/>
    </row>
    <row r="31" spans="2:39" s="43" customFormat="1" ht="30" customHeight="1">
      <c r="B31" s="46"/>
      <c r="H31" s="60"/>
      <c r="I31" s="66" t="s">
        <v>57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84"/>
      <c r="X31" s="334">
        <f>W20</f>
        <v>0</v>
      </c>
      <c r="Y31" s="335"/>
      <c r="Z31" s="335"/>
      <c r="AA31" s="335"/>
      <c r="AB31" s="335"/>
      <c r="AC31" s="335"/>
      <c r="AD31" s="94" t="s">
        <v>11</v>
      </c>
      <c r="AJ31" s="49"/>
    </row>
    <row r="32" spans="2:39" s="43" customFormat="1" ht="30" customHeight="1">
      <c r="B32" s="46"/>
      <c r="H32" s="61"/>
      <c r="I32" s="67" t="s">
        <v>56</v>
      </c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85"/>
      <c r="X32" s="336">
        <f>SUM(AD23:AG26)</f>
        <v>0</v>
      </c>
      <c r="Y32" s="337"/>
      <c r="Z32" s="337"/>
      <c r="AA32" s="337"/>
      <c r="AB32" s="337"/>
      <c r="AC32" s="337"/>
      <c r="AD32" s="95" t="s">
        <v>11</v>
      </c>
      <c r="AJ32" s="49"/>
    </row>
    <row r="33" spans="2:36" s="43" customFormat="1" ht="30" customHeight="1">
      <c r="B33" s="46"/>
      <c r="H33" s="338" t="s">
        <v>38</v>
      </c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40"/>
      <c r="X33" s="341">
        <f>SUM(X30:AC32)</f>
        <v>0</v>
      </c>
      <c r="Y33" s="342"/>
      <c r="Z33" s="342"/>
      <c r="AA33" s="342"/>
      <c r="AB33" s="342"/>
      <c r="AC33" s="342"/>
      <c r="AD33" s="95" t="s">
        <v>11</v>
      </c>
      <c r="AJ33" s="49"/>
    </row>
    <row r="34" spans="2:36" s="43" customFormat="1" ht="23.25" customHeight="1">
      <c r="B34" s="47"/>
      <c r="C34" s="54"/>
      <c r="D34" s="54"/>
      <c r="E34" s="54"/>
      <c r="F34" s="54"/>
      <c r="G34" s="5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86"/>
      <c r="Y34" s="86"/>
      <c r="Z34" s="86"/>
      <c r="AA34" s="86"/>
      <c r="AB34" s="86"/>
      <c r="AC34" s="86"/>
      <c r="AD34" s="62"/>
      <c r="AE34" s="54"/>
      <c r="AF34" s="54"/>
      <c r="AG34" s="54"/>
      <c r="AH34" s="54"/>
      <c r="AI34" s="54"/>
      <c r="AJ34" s="105"/>
    </row>
  </sheetData>
  <mergeCells count="84">
    <mergeCell ref="H33:W33"/>
    <mergeCell ref="X33:AC33"/>
    <mergeCell ref="Y6:Z7"/>
    <mergeCell ref="AA6:AA7"/>
    <mergeCell ref="AB6:AB7"/>
    <mergeCell ref="AC6:AD7"/>
    <mergeCell ref="D9:H10"/>
    <mergeCell ref="I9:S10"/>
    <mergeCell ref="U10:X14"/>
    <mergeCell ref="Y10:AH13"/>
    <mergeCell ref="D18:L19"/>
    <mergeCell ref="AD18:AH20"/>
    <mergeCell ref="R19:V20"/>
    <mergeCell ref="D23:E26"/>
    <mergeCell ref="K23:L26"/>
    <mergeCell ref="M23:O26"/>
    <mergeCell ref="Z26:AC26"/>
    <mergeCell ref="AD26:AH26"/>
    <mergeCell ref="X30:AC30"/>
    <mergeCell ref="X31:AC31"/>
    <mergeCell ref="X32:AC32"/>
    <mergeCell ref="F26:H26"/>
    <mergeCell ref="I26:J26"/>
    <mergeCell ref="P26:S26"/>
    <mergeCell ref="T26:V26"/>
    <mergeCell ref="W26:Y26"/>
    <mergeCell ref="Z24:AC24"/>
    <mergeCell ref="AD24:AH24"/>
    <mergeCell ref="F25:H25"/>
    <mergeCell ref="I25:J25"/>
    <mergeCell ref="P25:S25"/>
    <mergeCell ref="T25:V25"/>
    <mergeCell ref="W25:Y25"/>
    <mergeCell ref="Z25:AC25"/>
    <mergeCell ref="AD25:AH25"/>
    <mergeCell ref="F24:H24"/>
    <mergeCell ref="I24:J24"/>
    <mergeCell ref="P24:S24"/>
    <mergeCell ref="T24:V24"/>
    <mergeCell ref="W24:Y24"/>
    <mergeCell ref="AD22:AH22"/>
    <mergeCell ref="F23:H23"/>
    <mergeCell ref="I23:J23"/>
    <mergeCell ref="P23:S23"/>
    <mergeCell ref="T23:V23"/>
    <mergeCell ref="W23:Y23"/>
    <mergeCell ref="Z23:AC23"/>
    <mergeCell ref="AD23:AH23"/>
    <mergeCell ref="D20:L20"/>
    <mergeCell ref="M20:Q20"/>
    <mergeCell ref="W20:AC20"/>
    <mergeCell ref="I22:J22"/>
    <mergeCell ref="K22:L22"/>
    <mergeCell ref="M22:O22"/>
    <mergeCell ref="P22:S22"/>
    <mergeCell ref="T22:V22"/>
    <mergeCell ref="W22:Y22"/>
    <mergeCell ref="Z22:AC22"/>
    <mergeCell ref="M18:Q18"/>
    <mergeCell ref="R18:V18"/>
    <mergeCell ref="W18:AC18"/>
    <mergeCell ref="M19:Q19"/>
    <mergeCell ref="W19:AC19"/>
    <mergeCell ref="Y14:AD14"/>
    <mergeCell ref="AE14:AH14"/>
    <mergeCell ref="I15:N15"/>
    <mergeCell ref="O15:R15"/>
    <mergeCell ref="U15:AD15"/>
    <mergeCell ref="AE15:AH15"/>
    <mergeCell ref="D12:H12"/>
    <mergeCell ref="O12:R12"/>
    <mergeCell ref="D13:H13"/>
    <mergeCell ref="O13:R13"/>
    <mergeCell ref="D14:H14"/>
    <mergeCell ref="O14:R14"/>
    <mergeCell ref="AB3:AH3"/>
    <mergeCell ref="B4:AJ4"/>
    <mergeCell ref="U9:X9"/>
    <mergeCell ref="D11:H11"/>
    <mergeCell ref="I11:N11"/>
    <mergeCell ref="O11:S11"/>
    <mergeCell ref="AE6:AE7"/>
    <mergeCell ref="AF6:AF7"/>
    <mergeCell ref="AG6:AH7"/>
  </mergeCells>
  <phoneticPr fontId="53"/>
  <dataValidations count="1">
    <dataValidation type="list" allowBlank="1" showInputMessage="1" showErrorMessage="1" sqref="AE15:AH15" xr:uid="{00000000-0002-0000-0500-000000000000}">
      <formula1>$AO$10:$AO$11</formula1>
    </dataValidation>
  </dataValidations>
  <printOptions verticalCentered="1"/>
  <pageMargins left="0.59055118110236227" right="0.39370078740157483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696A-342A-46D5-93C2-3FDA8032ACEA}">
  <sheetPr>
    <tabColor rgb="FF00B0F0"/>
  </sheetPr>
  <dimension ref="B1:AM34"/>
  <sheetViews>
    <sheetView view="pageBreakPreview" topLeftCell="A3" zoomScaleNormal="70" zoomScaleSheetLayoutView="100" workbookViewId="0">
      <selection activeCell="AN34" sqref="AN34"/>
    </sheetView>
  </sheetViews>
  <sheetFormatPr defaultRowHeight="13.5"/>
  <cols>
    <col min="1" max="1" width="1.375" style="42" customWidth="1"/>
    <col min="2" max="8" width="2.625" style="42" customWidth="1"/>
    <col min="9" max="9" width="3.5" style="42" customWidth="1"/>
    <col min="10" max="24" width="2.625" style="42" customWidth="1"/>
    <col min="25" max="34" width="3.125" style="42" customWidth="1"/>
    <col min="35" max="35" width="2.625" style="42" customWidth="1"/>
    <col min="36" max="36" width="1.625" style="42" customWidth="1"/>
    <col min="37" max="37" width="2.625" style="42" customWidth="1"/>
    <col min="38" max="38" width="5.5" style="42" bestFit="1" customWidth="1"/>
    <col min="39" max="76" width="2.625" style="42" customWidth="1"/>
    <col min="77" max="256" width="9" style="42"/>
    <col min="257" max="257" width="1.375" style="42" customWidth="1"/>
    <col min="258" max="264" width="2.625" style="42" customWidth="1"/>
    <col min="265" max="265" width="3.5" style="42" customWidth="1"/>
    <col min="266" max="280" width="2.625" style="42" customWidth="1"/>
    <col min="281" max="290" width="3.125" style="42" customWidth="1"/>
    <col min="291" max="291" width="2.625" style="42" customWidth="1"/>
    <col min="292" max="292" width="1.625" style="42" customWidth="1"/>
    <col min="293" max="332" width="2.625" style="42" customWidth="1"/>
    <col min="333" max="512" width="9" style="42"/>
    <col min="513" max="513" width="1.375" style="42" customWidth="1"/>
    <col min="514" max="520" width="2.625" style="42" customWidth="1"/>
    <col min="521" max="521" width="3.5" style="42" customWidth="1"/>
    <col min="522" max="536" width="2.625" style="42" customWidth="1"/>
    <col min="537" max="546" width="3.125" style="42" customWidth="1"/>
    <col min="547" max="547" width="2.625" style="42" customWidth="1"/>
    <col min="548" max="548" width="1.625" style="42" customWidth="1"/>
    <col min="549" max="588" width="2.625" style="42" customWidth="1"/>
    <col min="589" max="768" width="9" style="42"/>
    <col min="769" max="769" width="1.375" style="42" customWidth="1"/>
    <col min="770" max="776" width="2.625" style="42" customWidth="1"/>
    <col min="777" max="777" width="3.5" style="42" customWidth="1"/>
    <col min="778" max="792" width="2.625" style="42" customWidth="1"/>
    <col min="793" max="802" width="3.125" style="42" customWidth="1"/>
    <col min="803" max="803" width="2.625" style="42" customWidth="1"/>
    <col min="804" max="804" width="1.625" style="42" customWidth="1"/>
    <col min="805" max="844" width="2.625" style="42" customWidth="1"/>
    <col min="845" max="1024" width="9" style="42"/>
    <col min="1025" max="1025" width="1.375" style="42" customWidth="1"/>
    <col min="1026" max="1032" width="2.625" style="42" customWidth="1"/>
    <col min="1033" max="1033" width="3.5" style="42" customWidth="1"/>
    <col min="1034" max="1048" width="2.625" style="42" customWidth="1"/>
    <col min="1049" max="1058" width="3.125" style="42" customWidth="1"/>
    <col min="1059" max="1059" width="2.625" style="42" customWidth="1"/>
    <col min="1060" max="1060" width="1.625" style="42" customWidth="1"/>
    <col min="1061" max="1100" width="2.625" style="42" customWidth="1"/>
    <col min="1101" max="1280" width="9" style="42"/>
    <col min="1281" max="1281" width="1.375" style="42" customWidth="1"/>
    <col min="1282" max="1288" width="2.625" style="42" customWidth="1"/>
    <col min="1289" max="1289" width="3.5" style="42" customWidth="1"/>
    <col min="1290" max="1304" width="2.625" style="42" customWidth="1"/>
    <col min="1305" max="1314" width="3.125" style="42" customWidth="1"/>
    <col min="1315" max="1315" width="2.625" style="42" customWidth="1"/>
    <col min="1316" max="1316" width="1.625" style="42" customWidth="1"/>
    <col min="1317" max="1356" width="2.625" style="42" customWidth="1"/>
    <col min="1357" max="1536" width="9" style="42"/>
    <col min="1537" max="1537" width="1.375" style="42" customWidth="1"/>
    <col min="1538" max="1544" width="2.625" style="42" customWidth="1"/>
    <col min="1545" max="1545" width="3.5" style="42" customWidth="1"/>
    <col min="1546" max="1560" width="2.625" style="42" customWidth="1"/>
    <col min="1561" max="1570" width="3.125" style="42" customWidth="1"/>
    <col min="1571" max="1571" width="2.625" style="42" customWidth="1"/>
    <col min="1572" max="1572" width="1.625" style="42" customWidth="1"/>
    <col min="1573" max="1612" width="2.625" style="42" customWidth="1"/>
    <col min="1613" max="1792" width="9" style="42"/>
    <col min="1793" max="1793" width="1.375" style="42" customWidth="1"/>
    <col min="1794" max="1800" width="2.625" style="42" customWidth="1"/>
    <col min="1801" max="1801" width="3.5" style="42" customWidth="1"/>
    <col min="1802" max="1816" width="2.625" style="42" customWidth="1"/>
    <col min="1817" max="1826" width="3.125" style="42" customWidth="1"/>
    <col min="1827" max="1827" width="2.625" style="42" customWidth="1"/>
    <col min="1828" max="1828" width="1.625" style="42" customWidth="1"/>
    <col min="1829" max="1868" width="2.625" style="42" customWidth="1"/>
    <col min="1869" max="2048" width="9" style="42"/>
    <col min="2049" max="2049" width="1.375" style="42" customWidth="1"/>
    <col min="2050" max="2056" width="2.625" style="42" customWidth="1"/>
    <col min="2057" max="2057" width="3.5" style="42" customWidth="1"/>
    <col min="2058" max="2072" width="2.625" style="42" customWidth="1"/>
    <col min="2073" max="2082" width="3.125" style="42" customWidth="1"/>
    <col min="2083" max="2083" width="2.625" style="42" customWidth="1"/>
    <col min="2084" max="2084" width="1.625" style="42" customWidth="1"/>
    <col min="2085" max="2124" width="2.625" style="42" customWidth="1"/>
    <col min="2125" max="2304" width="9" style="42"/>
    <col min="2305" max="2305" width="1.375" style="42" customWidth="1"/>
    <col min="2306" max="2312" width="2.625" style="42" customWidth="1"/>
    <col min="2313" max="2313" width="3.5" style="42" customWidth="1"/>
    <col min="2314" max="2328" width="2.625" style="42" customWidth="1"/>
    <col min="2329" max="2338" width="3.125" style="42" customWidth="1"/>
    <col min="2339" max="2339" width="2.625" style="42" customWidth="1"/>
    <col min="2340" max="2340" width="1.625" style="42" customWidth="1"/>
    <col min="2341" max="2380" width="2.625" style="42" customWidth="1"/>
    <col min="2381" max="2560" width="9" style="42"/>
    <col min="2561" max="2561" width="1.375" style="42" customWidth="1"/>
    <col min="2562" max="2568" width="2.625" style="42" customWidth="1"/>
    <col min="2569" max="2569" width="3.5" style="42" customWidth="1"/>
    <col min="2570" max="2584" width="2.625" style="42" customWidth="1"/>
    <col min="2585" max="2594" width="3.125" style="42" customWidth="1"/>
    <col min="2595" max="2595" width="2.625" style="42" customWidth="1"/>
    <col min="2596" max="2596" width="1.625" style="42" customWidth="1"/>
    <col min="2597" max="2636" width="2.625" style="42" customWidth="1"/>
    <col min="2637" max="2816" width="9" style="42"/>
    <col min="2817" max="2817" width="1.375" style="42" customWidth="1"/>
    <col min="2818" max="2824" width="2.625" style="42" customWidth="1"/>
    <col min="2825" max="2825" width="3.5" style="42" customWidth="1"/>
    <col min="2826" max="2840" width="2.625" style="42" customWidth="1"/>
    <col min="2841" max="2850" width="3.125" style="42" customWidth="1"/>
    <col min="2851" max="2851" width="2.625" style="42" customWidth="1"/>
    <col min="2852" max="2852" width="1.625" style="42" customWidth="1"/>
    <col min="2853" max="2892" width="2.625" style="42" customWidth="1"/>
    <col min="2893" max="3072" width="9" style="42"/>
    <col min="3073" max="3073" width="1.375" style="42" customWidth="1"/>
    <col min="3074" max="3080" width="2.625" style="42" customWidth="1"/>
    <col min="3081" max="3081" width="3.5" style="42" customWidth="1"/>
    <col min="3082" max="3096" width="2.625" style="42" customWidth="1"/>
    <col min="3097" max="3106" width="3.125" style="42" customWidth="1"/>
    <col min="3107" max="3107" width="2.625" style="42" customWidth="1"/>
    <col min="3108" max="3108" width="1.625" style="42" customWidth="1"/>
    <col min="3109" max="3148" width="2.625" style="42" customWidth="1"/>
    <col min="3149" max="3328" width="9" style="42"/>
    <col min="3329" max="3329" width="1.375" style="42" customWidth="1"/>
    <col min="3330" max="3336" width="2.625" style="42" customWidth="1"/>
    <col min="3337" max="3337" width="3.5" style="42" customWidth="1"/>
    <col min="3338" max="3352" width="2.625" style="42" customWidth="1"/>
    <col min="3353" max="3362" width="3.125" style="42" customWidth="1"/>
    <col min="3363" max="3363" width="2.625" style="42" customWidth="1"/>
    <col min="3364" max="3364" width="1.625" style="42" customWidth="1"/>
    <col min="3365" max="3404" width="2.625" style="42" customWidth="1"/>
    <col min="3405" max="3584" width="9" style="42"/>
    <col min="3585" max="3585" width="1.375" style="42" customWidth="1"/>
    <col min="3586" max="3592" width="2.625" style="42" customWidth="1"/>
    <col min="3593" max="3593" width="3.5" style="42" customWidth="1"/>
    <col min="3594" max="3608" width="2.625" style="42" customWidth="1"/>
    <col min="3609" max="3618" width="3.125" style="42" customWidth="1"/>
    <col min="3619" max="3619" width="2.625" style="42" customWidth="1"/>
    <col min="3620" max="3620" width="1.625" style="42" customWidth="1"/>
    <col min="3621" max="3660" width="2.625" style="42" customWidth="1"/>
    <col min="3661" max="3840" width="9" style="42"/>
    <col min="3841" max="3841" width="1.375" style="42" customWidth="1"/>
    <col min="3842" max="3848" width="2.625" style="42" customWidth="1"/>
    <col min="3849" max="3849" width="3.5" style="42" customWidth="1"/>
    <col min="3850" max="3864" width="2.625" style="42" customWidth="1"/>
    <col min="3865" max="3874" width="3.125" style="42" customWidth="1"/>
    <col min="3875" max="3875" width="2.625" style="42" customWidth="1"/>
    <col min="3876" max="3876" width="1.625" style="42" customWidth="1"/>
    <col min="3877" max="3916" width="2.625" style="42" customWidth="1"/>
    <col min="3917" max="4096" width="9" style="42"/>
    <col min="4097" max="4097" width="1.375" style="42" customWidth="1"/>
    <col min="4098" max="4104" width="2.625" style="42" customWidth="1"/>
    <col min="4105" max="4105" width="3.5" style="42" customWidth="1"/>
    <col min="4106" max="4120" width="2.625" style="42" customWidth="1"/>
    <col min="4121" max="4130" width="3.125" style="42" customWidth="1"/>
    <col min="4131" max="4131" width="2.625" style="42" customWidth="1"/>
    <col min="4132" max="4132" width="1.625" style="42" customWidth="1"/>
    <col min="4133" max="4172" width="2.625" style="42" customWidth="1"/>
    <col min="4173" max="4352" width="9" style="42"/>
    <col min="4353" max="4353" width="1.375" style="42" customWidth="1"/>
    <col min="4354" max="4360" width="2.625" style="42" customWidth="1"/>
    <col min="4361" max="4361" width="3.5" style="42" customWidth="1"/>
    <col min="4362" max="4376" width="2.625" style="42" customWidth="1"/>
    <col min="4377" max="4386" width="3.125" style="42" customWidth="1"/>
    <col min="4387" max="4387" width="2.625" style="42" customWidth="1"/>
    <col min="4388" max="4388" width="1.625" style="42" customWidth="1"/>
    <col min="4389" max="4428" width="2.625" style="42" customWidth="1"/>
    <col min="4429" max="4608" width="9" style="42"/>
    <col min="4609" max="4609" width="1.375" style="42" customWidth="1"/>
    <col min="4610" max="4616" width="2.625" style="42" customWidth="1"/>
    <col min="4617" max="4617" width="3.5" style="42" customWidth="1"/>
    <col min="4618" max="4632" width="2.625" style="42" customWidth="1"/>
    <col min="4633" max="4642" width="3.125" style="42" customWidth="1"/>
    <col min="4643" max="4643" width="2.625" style="42" customWidth="1"/>
    <col min="4644" max="4644" width="1.625" style="42" customWidth="1"/>
    <col min="4645" max="4684" width="2.625" style="42" customWidth="1"/>
    <col min="4685" max="4864" width="9" style="42"/>
    <col min="4865" max="4865" width="1.375" style="42" customWidth="1"/>
    <col min="4866" max="4872" width="2.625" style="42" customWidth="1"/>
    <col min="4873" max="4873" width="3.5" style="42" customWidth="1"/>
    <col min="4874" max="4888" width="2.625" style="42" customWidth="1"/>
    <col min="4889" max="4898" width="3.125" style="42" customWidth="1"/>
    <col min="4899" max="4899" width="2.625" style="42" customWidth="1"/>
    <col min="4900" max="4900" width="1.625" style="42" customWidth="1"/>
    <col min="4901" max="4940" width="2.625" style="42" customWidth="1"/>
    <col min="4941" max="5120" width="9" style="42"/>
    <col min="5121" max="5121" width="1.375" style="42" customWidth="1"/>
    <col min="5122" max="5128" width="2.625" style="42" customWidth="1"/>
    <col min="5129" max="5129" width="3.5" style="42" customWidth="1"/>
    <col min="5130" max="5144" width="2.625" style="42" customWidth="1"/>
    <col min="5145" max="5154" width="3.125" style="42" customWidth="1"/>
    <col min="5155" max="5155" width="2.625" style="42" customWidth="1"/>
    <col min="5156" max="5156" width="1.625" style="42" customWidth="1"/>
    <col min="5157" max="5196" width="2.625" style="42" customWidth="1"/>
    <col min="5197" max="5376" width="9" style="42"/>
    <col min="5377" max="5377" width="1.375" style="42" customWidth="1"/>
    <col min="5378" max="5384" width="2.625" style="42" customWidth="1"/>
    <col min="5385" max="5385" width="3.5" style="42" customWidth="1"/>
    <col min="5386" max="5400" width="2.625" style="42" customWidth="1"/>
    <col min="5401" max="5410" width="3.125" style="42" customWidth="1"/>
    <col min="5411" max="5411" width="2.625" style="42" customWidth="1"/>
    <col min="5412" max="5412" width="1.625" style="42" customWidth="1"/>
    <col min="5413" max="5452" width="2.625" style="42" customWidth="1"/>
    <col min="5453" max="5632" width="9" style="42"/>
    <col min="5633" max="5633" width="1.375" style="42" customWidth="1"/>
    <col min="5634" max="5640" width="2.625" style="42" customWidth="1"/>
    <col min="5641" max="5641" width="3.5" style="42" customWidth="1"/>
    <col min="5642" max="5656" width="2.625" style="42" customWidth="1"/>
    <col min="5657" max="5666" width="3.125" style="42" customWidth="1"/>
    <col min="5667" max="5667" width="2.625" style="42" customWidth="1"/>
    <col min="5668" max="5668" width="1.625" style="42" customWidth="1"/>
    <col min="5669" max="5708" width="2.625" style="42" customWidth="1"/>
    <col min="5709" max="5888" width="9" style="42"/>
    <col min="5889" max="5889" width="1.375" style="42" customWidth="1"/>
    <col min="5890" max="5896" width="2.625" style="42" customWidth="1"/>
    <col min="5897" max="5897" width="3.5" style="42" customWidth="1"/>
    <col min="5898" max="5912" width="2.625" style="42" customWidth="1"/>
    <col min="5913" max="5922" width="3.125" style="42" customWidth="1"/>
    <col min="5923" max="5923" width="2.625" style="42" customWidth="1"/>
    <col min="5924" max="5924" width="1.625" style="42" customWidth="1"/>
    <col min="5925" max="5964" width="2.625" style="42" customWidth="1"/>
    <col min="5965" max="6144" width="9" style="42"/>
    <col min="6145" max="6145" width="1.375" style="42" customWidth="1"/>
    <col min="6146" max="6152" width="2.625" style="42" customWidth="1"/>
    <col min="6153" max="6153" width="3.5" style="42" customWidth="1"/>
    <col min="6154" max="6168" width="2.625" style="42" customWidth="1"/>
    <col min="6169" max="6178" width="3.125" style="42" customWidth="1"/>
    <col min="6179" max="6179" width="2.625" style="42" customWidth="1"/>
    <col min="6180" max="6180" width="1.625" style="42" customWidth="1"/>
    <col min="6181" max="6220" width="2.625" style="42" customWidth="1"/>
    <col min="6221" max="6400" width="9" style="42"/>
    <col min="6401" max="6401" width="1.375" style="42" customWidth="1"/>
    <col min="6402" max="6408" width="2.625" style="42" customWidth="1"/>
    <col min="6409" max="6409" width="3.5" style="42" customWidth="1"/>
    <col min="6410" max="6424" width="2.625" style="42" customWidth="1"/>
    <col min="6425" max="6434" width="3.125" style="42" customWidth="1"/>
    <col min="6435" max="6435" width="2.625" style="42" customWidth="1"/>
    <col min="6436" max="6436" width="1.625" style="42" customWidth="1"/>
    <col min="6437" max="6476" width="2.625" style="42" customWidth="1"/>
    <col min="6477" max="6656" width="9" style="42"/>
    <col min="6657" max="6657" width="1.375" style="42" customWidth="1"/>
    <col min="6658" max="6664" width="2.625" style="42" customWidth="1"/>
    <col min="6665" max="6665" width="3.5" style="42" customWidth="1"/>
    <col min="6666" max="6680" width="2.625" style="42" customWidth="1"/>
    <col min="6681" max="6690" width="3.125" style="42" customWidth="1"/>
    <col min="6691" max="6691" width="2.625" style="42" customWidth="1"/>
    <col min="6692" max="6692" width="1.625" style="42" customWidth="1"/>
    <col min="6693" max="6732" width="2.625" style="42" customWidth="1"/>
    <col min="6733" max="6912" width="9" style="42"/>
    <col min="6913" max="6913" width="1.375" style="42" customWidth="1"/>
    <col min="6914" max="6920" width="2.625" style="42" customWidth="1"/>
    <col min="6921" max="6921" width="3.5" style="42" customWidth="1"/>
    <col min="6922" max="6936" width="2.625" style="42" customWidth="1"/>
    <col min="6937" max="6946" width="3.125" style="42" customWidth="1"/>
    <col min="6947" max="6947" width="2.625" style="42" customWidth="1"/>
    <col min="6948" max="6948" width="1.625" style="42" customWidth="1"/>
    <col min="6949" max="6988" width="2.625" style="42" customWidth="1"/>
    <col min="6989" max="7168" width="9" style="42"/>
    <col min="7169" max="7169" width="1.375" style="42" customWidth="1"/>
    <col min="7170" max="7176" width="2.625" style="42" customWidth="1"/>
    <col min="7177" max="7177" width="3.5" style="42" customWidth="1"/>
    <col min="7178" max="7192" width="2.625" style="42" customWidth="1"/>
    <col min="7193" max="7202" width="3.125" style="42" customWidth="1"/>
    <col min="7203" max="7203" width="2.625" style="42" customWidth="1"/>
    <col min="7204" max="7204" width="1.625" style="42" customWidth="1"/>
    <col min="7205" max="7244" width="2.625" style="42" customWidth="1"/>
    <col min="7245" max="7424" width="9" style="42"/>
    <col min="7425" max="7425" width="1.375" style="42" customWidth="1"/>
    <col min="7426" max="7432" width="2.625" style="42" customWidth="1"/>
    <col min="7433" max="7433" width="3.5" style="42" customWidth="1"/>
    <col min="7434" max="7448" width="2.625" style="42" customWidth="1"/>
    <col min="7449" max="7458" width="3.125" style="42" customWidth="1"/>
    <col min="7459" max="7459" width="2.625" style="42" customWidth="1"/>
    <col min="7460" max="7460" width="1.625" style="42" customWidth="1"/>
    <col min="7461" max="7500" width="2.625" style="42" customWidth="1"/>
    <col min="7501" max="7680" width="9" style="42"/>
    <col min="7681" max="7681" width="1.375" style="42" customWidth="1"/>
    <col min="7682" max="7688" width="2.625" style="42" customWidth="1"/>
    <col min="7689" max="7689" width="3.5" style="42" customWidth="1"/>
    <col min="7690" max="7704" width="2.625" style="42" customWidth="1"/>
    <col min="7705" max="7714" width="3.125" style="42" customWidth="1"/>
    <col min="7715" max="7715" width="2.625" style="42" customWidth="1"/>
    <col min="7716" max="7716" width="1.625" style="42" customWidth="1"/>
    <col min="7717" max="7756" width="2.625" style="42" customWidth="1"/>
    <col min="7757" max="7936" width="9" style="42"/>
    <col min="7937" max="7937" width="1.375" style="42" customWidth="1"/>
    <col min="7938" max="7944" width="2.625" style="42" customWidth="1"/>
    <col min="7945" max="7945" width="3.5" style="42" customWidth="1"/>
    <col min="7946" max="7960" width="2.625" style="42" customWidth="1"/>
    <col min="7961" max="7970" width="3.125" style="42" customWidth="1"/>
    <col min="7971" max="7971" width="2.625" style="42" customWidth="1"/>
    <col min="7972" max="7972" width="1.625" style="42" customWidth="1"/>
    <col min="7973" max="8012" width="2.625" style="42" customWidth="1"/>
    <col min="8013" max="8192" width="9" style="42"/>
    <col min="8193" max="8193" width="1.375" style="42" customWidth="1"/>
    <col min="8194" max="8200" width="2.625" style="42" customWidth="1"/>
    <col min="8201" max="8201" width="3.5" style="42" customWidth="1"/>
    <col min="8202" max="8216" width="2.625" style="42" customWidth="1"/>
    <col min="8217" max="8226" width="3.125" style="42" customWidth="1"/>
    <col min="8227" max="8227" width="2.625" style="42" customWidth="1"/>
    <col min="8228" max="8228" width="1.625" style="42" customWidth="1"/>
    <col min="8229" max="8268" width="2.625" style="42" customWidth="1"/>
    <col min="8269" max="8448" width="9" style="42"/>
    <col min="8449" max="8449" width="1.375" style="42" customWidth="1"/>
    <col min="8450" max="8456" width="2.625" style="42" customWidth="1"/>
    <col min="8457" max="8457" width="3.5" style="42" customWidth="1"/>
    <col min="8458" max="8472" width="2.625" style="42" customWidth="1"/>
    <col min="8473" max="8482" width="3.125" style="42" customWidth="1"/>
    <col min="8483" max="8483" width="2.625" style="42" customWidth="1"/>
    <col min="8484" max="8484" width="1.625" style="42" customWidth="1"/>
    <col min="8485" max="8524" width="2.625" style="42" customWidth="1"/>
    <col min="8525" max="8704" width="9" style="42"/>
    <col min="8705" max="8705" width="1.375" style="42" customWidth="1"/>
    <col min="8706" max="8712" width="2.625" style="42" customWidth="1"/>
    <col min="8713" max="8713" width="3.5" style="42" customWidth="1"/>
    <col min="8714" max="8728" width="2.625" style="42" customWidth="1"/>
    <col min="8729" max="8738" width="3.125" style="42" customWidth="1"/>
    <col min="8739" max="8739" width="2.625" style="42" customWidth="1"/>
    <col min="8740" max="8740" width="1.625" style="42" customWidth="1"/>
    <col min="8741" max="8780" width="2.625" style="42" customWidth="1"/>
    <col min="8781" max="8960" width="9" style="42"/>
    <col min="8961" max="8961" width="1.375" style="42" customWidth="1"/>
    <col min="8962" max="8968" width="2.625" style="42" customWidth="1"/>
    <col min="8969" max="8969" width="3.5" style="42" customWidth="1"/>
    <col min="8970" max="8984" width="2.625" style="42" customWidth="1"/>
    <col min="8985" max="8994" width="3.125" style="42" customWidth="1"/>
    <col min="8995" max="8995" width="2.625" style="42" customWidth="1"/>
    <col min="8996" max="8996" width="1.625" style="42" customWidth="1"/>
    <col min="8997" max="9036" width="2.625" style="42" customWidth="1"/>
    <col min="9037" max="9216" width="9" style="42"/>
    <col min="9217" max="9217" width="1.375" style="42" customWidth="1"/>
    <col min="9218" max="9224" width="2.625" style="42" customWidth="1"/>
    <col min="9225" max="9225" width="3.5" style="42" customWidth="1"/>
    <col min="9226" max="9240" width="2.625" style="42" customWidth="1"/>
    <col min="9241" max="9250" width="3.125" style="42" customWidth="1"/>
    <col min="9251" max="9251" width="2.625" style="42" customWidth="1"/>
    <col min="9252" max="9252" width="1.625" style="42" customWidth="1"/>
    <col min="9253" max="9292" width="2.625" style="42" customWidth="1"/>
    <col min="9293" max="9472" width="9" style="42"/>
    <col min="9473" max="9473" width="1.375" style="42" customWidth="1"/>
    <col min="9474" max="9480" width="2.625" style="42" customWidth="1"/>
    <col min="9481" max="9481" width="3.5" style="42" customWidth="1"/>
    <col min="9482" max="9496" width="2.625" style="42" customWidth="1"/>
    <col min="9497" max="9506" width="3.125" style="42" customWidth="1"/>
    <col min="9507" max="9507" width="2.625" style="42" customWidth="1"/>
    <col min="9508" max="9508" width="1.625" style="42" customWidth="1"/>
    <col min="9509" max="9548" width="2.625" style="42" customWidth="1"/>
    <col min="9549" max="9728" width="9" style="42"/>
    <col min="9729" max="9729" width="1.375" style="42" customWidth="1"/>
    <col min="9730" max="9736" width="2.625" style="42" customWidth="1"/>
    <col min="9737" max="9737" width="3.5" style="42" customWidth="1"/>
    <col min="9738" max="9752" width="2.625" style="42" customWidth="1"/>
    <col min="9753" max="9762" width="3.125" style="42" customWidth="1"/>
    <col min="9763" max="9763" width="2.625" style="42" customWidth="1"/>
    <col min="9764" max="9764" width="1.625" style="42" customWidth="1"/>
    <col min="9765" max="9804" width="2.625" style="42" customWidth="1"/>
    <col min="9805" max="9984" width="9" style="42"/>
    <col min="9985" max="9985" width="1.375" style="42" customWidth="1"/>
    <col min="9986" max="9992" width="2.625" style="42" customWidth="1"/>
    <col min="9993" max="9993" width="3.5" style="42" customWidth="1"/>
    <col min="9994" max="10008" width="2.625" style="42" customWidth="1"/>
    <col min="10009" max="10018" width="3.125" style="42" customWidth="1"/>
    <col min="10019" max="10019" width="2.625" style="42" customWidth="1"/>
    <col min="10020" max="10020" width="1.625" style="42" customWidth="1"/>
    <col min="10021" max="10060" width="2.625" style="42" customWidth="1"/>
    <col min="10061" max="10240" width="9" style="42"/>
    <col min="10241" max="10241" width="1.375" style="42" customWidth="1"/>
    <col min="10242" max="10248" width="2.625" style="42" customWidth="1"/>
    <col min="10249" max="10249" width="3.5" style="42" customWidth="1"/>
    <col min="10250" max="10264" width="2.625" style="42" customWidth="1"/>
    <col min="10265" max="10274" width="3.125" style="42" customWidth="1"/>
    <col min="10275" max="10275" width="2.625" style="42" customWidth="1"/>
    <col min="10276" max="10276" width="1.625" style="42" customWidth="1"/>
    <col min="10277" max="10316" width="2.625" style="42" customWidth="1"/>
    <col min="10317" max="10496" width="9" style="42"/>
    <col min="10497" max="10497" width="1.375" style="42" customWidth="1"/>
    <col min="10498" max="10504" width="2.625" style="42" customWidth="1"/>
    <col min="10505" max="10505" width="3.5" style="42" customWidth="1"/>
    <col min="10506" max="10520" width="2.625" style="42" customWidth="1"/>
    <col min="10521" max="10530" width="3.125" style="42" customWidth="1"/>
    <col min="10531" max="10531" width="2.625" style="42" customWidth="1"/>
    <col min="10532" max="10532" width="1.625" style="42" customWidth="1"/>
    <col min="10533" max="10572" width="2.625" style="42" customWidth="1"/>
    <col min="10573" max="10752" width="9" style="42"/>
    <col min="10753" max="10753" width="1.375" style="42" customWidth="1"/>
    <col min="10754" max="10760" width="2.625" style="42" customWidth="1"/>
    <col min="10761" max="10761" width="3.5" style="42" customWidth="1"/>
    <col min="10762" max="10776" width="2.625" style="42" customWidth="1"/>
    <col min="10777" max="10786" width="3.125" style="42" customWidth="1"/>
    <col min="10787" max="10787" width="2.625" style="42" customWidth="1"/>
    <col min="10788" max="10788" width="1.625" style="42" customWidth="1"/>
    <col min="10789" max="10828" width="2.625" style="42" customWidth="1"/>
    <col min="10829" max="11008" width="9" style="42"/>
    <col min="11009" max="11009" width="1.375" style="42" customWidth="1"/>
    <col min="11010" max="11016" width="2.625" style="42" customWidth="1"/>
    <col min="11017" max="11017" width="3.5" style="42" customWidth="1"/>
    <col min="11018" max="11032" width="2.625" style="42" customWidth="1"/>
    <col min="11033" max="11042" width="3.125" style="42" customWidth="1"/>
    <col min="11043" max="11043" width="2.625" style="42" customWidth="1"/>
    <col min="11044" max="11044" width="1.625" style="42" customWidth="1"/>
    <col min="11045" max="11084" width="2.625" style="42" customWidth="1"/>
    <col min="11085" max="11264" width="9" style="42"/>
    <col min="11265" max="11265" width="1.375" style="42" customWidth="1"/>
    <col min="11266" max="11272" width="2.625" style="42" customWidth="1"/>
    <col min="11273" max="11273" width="3.5" style="42" customWidth="1"/>
    <col min="11274" max="11288" width="2.625" style="42" customWidth="1"/>
    <col min="11289" max="11298" width="3.125" style="42" customWidth="1"/>
    <col min="11299" max="11299" width="2.625" style="42" customWidth="1"/>
    <col min="11300" max="11300" width="1.625" style="42" customWidth="1"/>
    <col min="11301" max="11340" width="2.625" style="42" customWidth="1"/>
    <col min="11341" max="11520" width="9" style="42"/>
    <col min="11521" max="11521" width="1.375" style="42" customWidth="1"/>
    <col min="11522" max="11528" width="2.625" style="42" customWidth="1"/>
    <col min="11529" max="11529" width="3.5" style="42" customWidth="1"/>
    <col min="11530" max="11544" width="2.625" style="42" customWidth="1"/>
    <col min="11545" max="11554" width="3.125" style="42" customWidth="1"/>
    <col min="11555" max="11555" width="2.625" style="42" customWidth="1"/>
    <col min="11556" max="11556" width="1.625" style="42" customWidth="1"/>
    <col min="11557" max="11596" width="2.625" style="42" customWidth="1"/>
    <col min="11597" max="11776" width="9" style="42"/>
    <col min="11777" max="11777" width="1.375" style="42" customWidth="1"/>
    <col min="11778" max="11784" width="2.625" style="42" customWidth="1"/>
    <col min="11785" max="11785" width="3.5" style="42" customWidth="1"/>
    <col min="11786" max="11800" width="2.625" style="42" customWidth="1"/>
    <col min="11801" max="11810" width="3.125" style="42" customWidth="1"/>
    <col min="11811" max="11811" width="2.625" style="42" customWidth="1"/>
    <col min="11812" max="11812" width="1.625" style="42" customWidth="1"/>
    <col min="11813" max="11852" width="2.625" style="42" customWidth="1"/>
    <col min="11853" max="12032" width="9" style="42"/>
    <col min="12033" max="12033" width="1.375" style="42" customWidth="1"/>
    <col min="12034" max="12040" width="2.625" style="42" customWidth="1"/>
    <col min="12041" max="12041" width="3.5" style="42" customWidth="1"/>
    <col min="12042" max="12056" width="2.625" style="42" customWidth="1"/>
    <col min="12057" max="12066" width="3.125" style="42" customWidth="1"/>
    <col min="12067" max="12067" width="2.625" style="42" customWidth="1"/>
    <col min="12068" max="12068" width="1.625" style="42" customWidth="1"/>
    <col min="12069" max="12108" width="2.625" style="42" customWidth="1"/>
    <col min="12109" max="12288" width="9" style="42"/>
    <col min="12289" max="12289" width="1.375" style="42" customWidth="1"/>
    <col min="12290" max="12296" width="2.625" style="42" customWidth="1"/>
    <col min="12297" max="12297" width="3.5" style="42" customWidth="1"/>
    <col min="12298" max="12312" width="2.625" style="42" customWidth="1"/>
    <col min="12313" max="12322" width="3.125" style="42" customWidth="1"/>
    <col min="12323" max="12323" width="2.625" style="42" customWidth="1"/>
    <col min="12324" max="12324" width="1.625" style="42" customWidth="1"/>
    <col min="12325" max="12364" width="2.625" style="42" customWidth="1"/>
    <col min="12365" max="12544" width="9" style="42"/>
    <col min="12545" max="12545" width="1.375" style="42" customWidth="1"/>
    <col min="12546" max="12552" width="2.625" style="42" customWidth="1"/>
    <col min="12553" max="12553" width="3.5" style="42" customWidth="1"/>
    <col min="12554" max="12568" width="2.625" style="42" customWidth="1"/>
    <col min="12569" max="12578" width="3.125" style="42" customWidth="1"/>
    <col min="12579" max="12579" width="2.625" style="42" customWidth="1"/>
    <col min="12580" max="12580" width="1.625" style="42" customWidth="1"/>
    <col min="12581" max="12620" width="2.625" style="42" customWidth="1"/>
    <col min="12621" max="12800" width="9" style="42"/>
    <col min="12801" max="12801" width="1.375" style="42" customWidth="1"/>
    <col min="12802" max="12808" width="2.625" style="42" customWidth="1"/>
    <col min="12809" max="12809" width="3.5" style="42" customWidth="1"/>
    <col min="12810" max="12824" width="2.625" style="42" customWidth="1"/>
    <col min="12825" max="12834" width="3.125" style="42" customWidth="1"/>
    <col min="12835" max="12835" width="2.625" style="42" customWidth="1"/>
    <col min="12836" max="12836" width="1.625" style="42" customWidth="1"/>
    <col min="12837" max="12876" width="2.625" style="42" customWidth="1"/>
    <col min="12877" max="13056" width="9" style="42"/>
    <col min="13057" max="13057" width="1.375" style="42" customWidth="1"/>
    <col min="13058" max="13064" width="2.625" style="42" customWidth="1"/>
    <col min="13065" max="13065" width="3.5" style="42" customWidth="1"/>
    <col min="13066" max="13080" width="2.625" style="42" customWidth="1"/>
    <col min="13081" max="13090" width="3.125" style="42" customWidth="1"/>
    <col min="13091" max="13091" width="2.625" style="42" customWidth="1"/>
    <col min="13092" max="13092" width="1.625" style="42" customWidth="1"/>
    <col min="13093" max="13132" width="2.625" style="42" customWidth="1"/>
    <col min="13133" max="13312" width="9" style="42"/>
    <col min="13313" max="13313" width="1.375" style="42" customWidth="1"/>
    <col min="13314" max="13320" width="2.625" style="42" customWidth="1"/>
    <col min="13321" max="13321" width="3.5" style="42" customWidth="1"/>
    <col min="13322" max="13336" width="2.625" style="42" customWidth="1"/>
    <col min="13337" max="13346" width="3.125" style="42" customWidth="1"/>
    <col min="13347" max="13347" width="2.625" style="42" customWidth="1"/>
    <col min="13348" max="13348" width="1.625" style="42" customWidth="1"/>
    <col min="13349" max="13388" width="2.625" style="42" customWidth="1"/>
    <col min="13389" max="13568" width="9" style="42"/>
    <col min="13569" max="13569" width="1.375" style="42" customWidth="1"/>
    <col min="13570" max="13576" width="2.625" style="42" customWidth="1"/>
    <col min="13577" max="13577" width="3.5" style="42" customWidth="1"/>
    <col min="13578" max="13592" width="2.625" style="42" customWidth="1"/>
    <col min="13593" max="13602" width="3.125" style="42" customWidth="1"/>
    <col min="13603" max="13603" width="2.625" style="42" customWidth="1"/>
    <col min="13604" max="13604" width="1.625" style="42" customWidth="1"/>
    <col min="13605" max="13644" width="2.625" style="42" customWidth="1"/>
    <col min="13645" max="13824" width="9" style="42"/>
    <col min="13825" max="13825" width="1.375" style="42" customWidth="1"/>
    <col min="13826" max="13832" width="2.625" style="42" customWidth="1"/>
    <col min="13833" max="13833" width="3.5" style="42" customWidth="1"/>
    <col min="13834" max="13848" width="2.625" style="42" customWidth="1"/>
    <col min="13849" max="13858" width="3.125" style="42" customWidth="1"/>
    <col min="13859" max="13859" width="2.625" style="42" customWidth="1"/>
    <col min="13860" max="13860" width="1.625" style="42" customWidth="1"/>
    <col min="13861" max="13900" width="2.625" style="42" customWidth="1"/>
    <col min="13901" max="14080" width="9" style="42"/>
    <col min="14081" max="14081" width="1.375" style="42" customWidth="1"/>
    <col min="14082" max="14088" width="2.625" style="42" customWidth="1"/>
    <col min="14089" max="14089" width="3.5" style="42" customWidth="1"/>
    <col min="14090" max="14104" width="2.625" style="42" customWidth="1"/>
    <col min="14105" max="14114" width="3.125" style="42" customWidth="1"/>
    <col min="14115" max="14115" width="2.625" style="42" customWidth="1"/>
    <col min="14116" max="14116" width="1.625" style="42" customWidth="1"/>
    <col min="14117" max="14156" width="2.625" style="42" customWidth="1"/>
    <col min="14157" max="14336" width="9" style="42"/>
    <col min="14337" max="14337" width="1.375" style="42" customWidth="1"/>
    <col min="14338" max="14344" width="2.625" style="42" customWidth="1"/>
    <col min="14345" max="14345" width="3.5" style="42" customWidth="1"/>
    <col min="14346" max="14360" width="2.625" style="42" customWidth="1"/>
    <col min="14361" max="14370" width="3.125" style="42" customWidth="1"/>
    <col min="14371" max="14371" width="2.625" style="42" customWidth="1"/>
    <col min="14372" max="14372" width="1.625" style="42" customWidth="1"/>
    <col min="14373" max="14412" width="2.625" style="42" customWidth="1"/>
    <col min="14413" max="14592" width="9" style="42"/>
    <col min="14593" max="14593" width="1.375" style="42" customWidth="1"/>
    <col min="14594" max="14600" width="2.625" style="42" customWidth="1"/>
    <col min="14601" max="14601" width="3.5" style="42" customWidth="1"/>
    <col min="14602" max="14616" width="2.625" style="42" customWidth="1"/>
    <col min="14617" max="14626" width="3.125" style="42" customWidth="1"/>
    <col min="14627" max="14627" width="2.625" style="42" customWidth="1"/>
    <col min="14628" max="14628" width="1.625" style="42" customWidth="1"/>
    <col min="14629" max="14668" width="2.625" style="42" customWidth="1"/>
    <col min="14669" max="14848" width="9" style="42"/>
    <col min="14849" max="14849" width="1.375" style="42" customWidth="1"/>
    <col min="14850" max="14856" width="2.625" style="42" customWidth="1"/>
    <col min="14857" max="14857" width="3.5" style="42" customWidth="1"/>
    <col min="14858" max="14872" width="2.625" style="42" customWidth="1"/>
    <col min="14873" max="14882" width="3.125" style="42" customWidth="1"/>
    <col min="14883" max="14883" width="2.625" style="42" customWidth="1"/>
    <col min="14884" max="14884" width="1.625" style="42" customWidth="1"/>
    <col min="14885" max="14924" width="2.625" style="42" customWidth="1"/>
    <col min="14925" max="15104" width="9" style="42"/>
    <col min="15105" max="15105" width="1.375" style="42" customWidth="1"/>
    <col min="15106" max="15112" width="2.625" style="42" customWidth="1"/>
    <col min="15113" max="15113" width="3.5" style="42" customWidth="1"/>
    <col min="15114" max="15128" width="2.625" style="42" customWidth="1"/>
    <col min="15129" max="15138" width="3.125" style="42" customWidth="1"/>
    <col min="15139" max="15139" width="2.625" style="42" customWidth="1"/>
    <col min="15140" max="15140" width="1.625" style="42" customWidth="1"/>
    <col min="15141" max="15180" width="2.625" style="42" customWidth="1"/>
    <col min="15181" max="15360" width="9" style="42"/>
    <col min="15361" max="15361" width="1.375" style="42" customWidth="1"/>
    <col min="15362" max="15368" width="2.625" style="42" customWidth="1"/>
    <col min="15369" max="15369" width="3.5" style="42" customWidth="1"/>
    <col min="15370" max="15384" width="2.625" style="42" customWidth="1"/>
    <col min="15385" max="15394" width="3.125" style="42" customWidth="1"/>
    <col min="15395" max="15395" width="2.625" style="42" customWidth="1"/>
    <col min="15396" max="15396" width="1.625" style="42" customWidth="1"/>
    <col min="15397" max="15436" width="2.625" style="42" customWidth="1"/>
    <col min="15437" max="15616" width="9" style="42"/>
    <col min="15617" max="15617" width="1.375" style="42" customWidth="1"/>
    <col min="15618" max="15624" width="2.625" style="42" customWidth="1"/>
    <col min="15625" max="15625" width="3.5" style="42" customWidth="1"/>
    <col min="15626" max="15640" width="2.625" style="42" customWidth="1"/>
    <col min="15641" max="15650" width="3.125" style="42" customWidth="1"/>
    <col min="15651" max="15651" width="2.625" style="42" customWidth="1"/>
    <col min="15652" max="15652" width="1.625" style="42" customWidth="1"/>
    <col min="15653" max="15692" width="2.625" style="42" customWidth="1"/>
    <col min="15693" max="15872" width="9" style="42"/>
    <col min="15873" max="15873" width="1.375" style="42" customWidth="1"/>
    <col min="15874" max="15880" width="2.625" style="42" customWidth="1"/>
    <col min="15881" max="15881" width="3.5" style="42" customWidth="1"/>
    <col min="15882" max="15896" width="2.625" style="42" customWidth="1"/>
    <col min="15897" max="15906" width="3.125" style="42" customWidth="1"/>
    <col min="15907" max="15907" width="2.625" style="42" customWidth="1"/>
    <col min="15908" max="15908" width="1.625" style="42" customWidth="1"/>
    <col min="15909" max="15948" width="2.625" style="42" customWidth="1"/>
    <col min="15949" max="16128" width="9" style="42"/>
    <col min="16129" max="16129" width="1.375" style="42" customWidth="1"/>
    <col min="16130" max="16136" width="2.625" style="42" customWidth="1"/>
    <col min="16137" max="16137" width="3.5" style="42" customWidth="1"/>
    <col min="16138" max="16152" width="2.625" style="42" customWidth="1"/>
    <col min="16153" max="16162" width="3.125" style="42" customWidth="1"/>
    <col min="16163" max="16163" width="2.625" style="42" customWidth="1"/>
    <col min="16164" max="16164" width="1.625" style="42" customWidth="1"/>
    <col min="16165" max="16204" width="2.625" style="42" customWidth="1"/>
    <col min="16205" max="16384" width="9" style="42"/>
  </cols>
  <sheetData>
    <row r="1" spans="2:39" ht="4.5" customHeight="1"/>
    <row r="2" spans="2:39" ht="16.5" customHeight="1" thickBot="1">
      <c r="B2" s="44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103"/>
    </row>
    <row r="3" spans="2:39" ht="35.25" customHeight="1" thickBot="1">
      <c r="B3" s="45"/>
      <c r="AB3" s="225" t="s">
        <v>82</v>
      </c>
      <c r="AC3" s="226"/>
      <c r="AD3" s="226"/>
      <c r="AE3" s="226"/>
      <c r="AF3" s="226"/>
      <c r="AG3" s="226"/>
      <c r="AH3" s="227"/>
      <c r="AI3" s="97"/>
      <c r="AJ3" s="104"/>
    </row>
    <row r="4" spans="2:39" ht="33.75" customHeight="1">
      <c r="B4" s="228" t="s">
        <v>81</v>
      </c>
      <c r="C4" s="2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1"/>
    </row>
    <row r="5" spans="2:39" s="43" customFormat="1" ht="13.5" customHeight="1">
      <c r="B5" s="46"/>
      <c r="AJ5" s="49"/>
    </row>
    <row r="6" spans="2:39" s="43" customFormat="1" ht="13.5" customHeight="1">
      <c r="B6" s="46"/>
      <c r="Y6" s="245" t="s">
        <v>115</v>
      </c>
      <c r="Z6" s="246"/>
      <c r="AA6" s="241"/>
      <c r="AB6" s="243" t="s">
        <v>133</v>
      </c>
      <c r="AC6" s="245" t="s">
        <v>74</v>
      </c>
      <c r="AD6" s="246"/>
      <c r="AE6" s="241"/>
      <c r="AF6" s="243">
        <v>8</v>
      </c>
      <c r="AG6" s="245" t="s">
        <v>80</v>
      </c>
      <c r="AH6" s="246"/>
      <c r="AI6" s="98"/>
      <c r="AJ6" s="49"/>
    </row>
    <row r="7" spans="2:39" s="43" customFormat="1" ht="12.75">
      <c r="B7" s="46"/>
      <c r="Y7" s="247"/>
      <c r="Z7" s="248"/>
      <c r="AA7" s="242"/>
      <c r="AB7" s="244"/>
      <c r="AC7" s="247"/>
      <c r="AD7" s="248"/>
      <c r="AE7" s="242"/>
      <c r="AF7" s="244"/>
      <c r="AG7" s="247"/>
      <c r="AH7" s="248"/>
      <c r="AI7" s="98"/>
      <c r="AJ7" s="49"/>
    </row>
    <row r="8" spans="2:39" s="43" customFormat="1" ht="19.5" customHeight="1">
      <c r="B8" s="46"/>
      <c r="O8" s="54"/>
      <c r="AJ8" s="49"/>
    </row>
    <row r="9" spans="2:39" s="43" customFormat="1" ht="22.5" customHeight="1">
      <c r="B9" s="46"/>
      <c r="C9" s="49"/>
      <c r="D9" s="343" t="s">
        <v>79</v>
      </c>
      <c r="E9" s="344"/>
      <c r="F9" s="344"/>
      <c r="G9" s="344"/>
      <c r="H9" s="345"/>
      <c r="I9" s="349" t="s">
        <v>121</v>
      </c>
      <c r="J9" s="350"/>
      <c r="K9" s="350"/>
      <c r="L9" s="350"/>
      <c r="M9" s="350"/>
      <c r="N9" s="350"/>
      <c r="O9" s="350"/>
      <c r="P9" s="350"/>
      <c r="Q9" s="350"/>
      <c r="R9" s="350"/>
      <c r="S9" s="351"/>
      <c r="T9" s="81"/>
      <c r="U9" s="232" t="s">
        <v>78</v>
      </c>
      <c r="V9" s="233"/>
      <c r="W9" s="233"/>
      <c r="X9" s="234"/>
      <c r="Y9" s="87">
        <v>1</v>
      </c>
      <c r="Z9" s="89">
        <v>3</v>
      </c>
      <c r="AA9" s="89" t="s">
        <v>116</v>
      </c>
      <c r="AB9" s="89" t="s">
        <v>116</v>
      </c>
      <c r="AC9" s="89" t="s">
        <v>116</v>
      </c>
      <c r="AD9" s="89" t="s">
        <v>116</v>
      </c>
      <c r="AE9" s="89" t="s">
        <v>116</v>
      </c>
      <c r="AF9" s="89" t="s">
        <v>116</v>
      </c>
      <c r="AG9" s="89" t="s">
        <v>116</v>
      </c>
      <c r="AH9" s="96" t="s">
        <v>116</v>
      </c>
      <c r="AI9" s="99"/>
      <c r="AJ9" s="49"/>
    </row>
    <row r="10" spans="2:39" s="43" customFormat="1" ht="22.5" customHeight="1">
      <c r="B10" s="46"/>
      <c r="C10" s="49"/>
      <c r="D10" s="346"/>
      <c r="E10" s="347"/>
      <c r="F10" s="347"/>
      <c r="G10" s="347"/>
      <c r="H10" s="348"/>
      <c r="I10" s="352"/>
      <c r="J10" s="353"/>
      <c r="K10" s="353"/>
      <c r="L10" s="353"/>
      <c r="M10" s="353"/>
      <c r="N10" s="353"/>
      <c r="O10" s="353"/>
      <c r="P10" s="353"/>
      <c r="Q10" s="353"/>
      <c r="R10" s="353"/>
      <c r="S10" s="354"/>
      <c r="T10" s="81"/>
      <c r="U10" s="355" t="s">
        <v>68</v>
      </c>
      <c r="V10" s="356"/>
      <c r="W10" s="356"/>
      <c r="X10" s="357"/>
      <c r="Y10" s="364" t="s">
        <v>120</v>
      </c>
      <c r="Z10" s="365"/>
      <c r="AA10" s="365"/>
      <c r="AB10" s="365"/>
      <c r="AC10" s="365"/>
      <c r="AD10" s="365"/>
      <c r="AE10" s="365"/>
      <c r="AF10" s="365"/>
      <c r="AG10" s="365"/>
      <c r="AH10" s="366"/>
      <c r="AI10" s="81"/>
      <c r="AJ10" s="49"/>
      <c r="AL10" s="106"/>
      <c r="AM10" s="108"/>
    </row>
    <row r="11" spans="2:39" s="43" customFormat="1" ht="22.5" customHeight="1">
      <c r="B11" s="46"/>
      <c r="C11" s="49"/>
      <c r="D11" s="235" t="s">
        <v>10</v>
      </c>
      <c r="E11" s="236"/>
      <c r="F11" s="236"/>
      <c r="G11" s="236"/>
      <c r="H11" s="236"/>
      <c r="I11" s="237" t="s">
        <v>77</v>
      </c>
      <c r="J11" s="238"/>
      <c r="K11" s="238"/>
      <c r="L11" s="238"/>
      <c r="M11" s="238"/>
      <c r="N11" s="239"/>
      <c r="O11" s="240" t="s">
        <v>76</v>
      </c>
      <c r="P11" s="238"/>
      <c r="Q11" s="238"/>
      <c r="R11" s="238"/>
      <c r="S11" s="239"/>
      <c r="T11" s="81"/>
      <c r="U11" s="358"/>
      <c r="V11" s="359"/>
      <c r="W11" s="359"/>
      <c r="X11" s="360"/>
      <c r="Y11" s="367"/>
      <c r="Z11" s="368"/>
      <c r="AA11" s="368"/>
      <c r="AB11" s="368"/>
      <c r="AC11" s="368"/>
      <c r="AD11" s="368"/>
      <c r="AE11" s="368"/>
      <c r="AF11" s="368"/>
      <c r="AG11" s="368"/>
      <c r="AH11" s="369"/>
      <c r="AI11" s="81"/>
      <c r="AJ11" s="49"/>
      <c r="AL11" s="107"/>
      <c r="AM11" s="108"/>
    </row>
    <row r="12" spans="2:39" s="43" customFormat="1" ht="22.5" customHeight="1">
      <c r="B12" s="46"/>
      <c r="C12" s="49"/>
      <c r="D12" s="249"/>
      <c r="E12" s="250"/>
      <c r="F12" s="250"/>
      <c r="G12" s="250"/>
      <c r="H12" s="251"/>
      <c r="I12" s="64" t="s">
        <v>75</v>
      </c>
      <c r="J12" s="68" t="s">
        <v>74</v>
      </c>
      <c r="K12" s="68"/>
      <c r="L12" s="68" t="s">
        <v>73</v>
      </c>
      <c r="M12" s="68"/>
      <c r="N12" s="72" t="s">
        <v>71</v>
      </c>
      <c r="O12" s="252"/>
      <c r="P12" s="253"/>
      <c r="Q12" s="253"/>
      <c r="R12" s="253"/>
      <c r="S12" s="78" t="s">
        <v>71</v>
      </c>
      <c r="T12" s="81"/>
      <c r="U12" s="358"/>
      <c r="V12" s="359"/>
      <c r="W12" s="359"/>
      <c r="X12" s="360"/>
      <c r="Y12" s="367"/>
      <c r="Z12" s="368"/>
      <c r="AA12" s="368"/>
      <c r="AB12" s="368"/>
      <c r="AC12" s="368"/>
      <c r="AD12" s="368"/>
      <c r="AE12" s="368"/>
      <c r="AF12" s="368"/>
      <c r="AG12" s="368"/>
      <c r="AH12" s="369"/>
      <c r="AI12" s="81"/>
      <c r="AJ12" s="49"/>
      <c r="AL12" s="107"/>
      <c r="AM12" s="108"/>
    </row>
    <row r="13" spans="2:39" s="43" customFormat="1" ht="22.5" customHeight="1">
      <c r="B13" s="46"/>
      <c r="D13" s="249"/>
      <c r="E13" s="250"/>
      <c r="F13" s="250"/>
      <c r="G13" s="250"/>
      <c r="H13" s="251"/>
      <c r="I13" s="63"/>
      <c r="J13" s="69" t="s">
        <v>74</v>
      </c>
      <c r="K13" s="69"/>
      <c r="L13" s="69" t="s">
        <v>73</v>
      </c>
      <c r="M13" s="69"/>
      <c r="N13" s="73" t="s">
        <v>71</v>
      </c>
      <c r="O13" s="252"/>
      <c r="P13" s="253"/>
      <c r="Q13" s="253"/>
      <c r="R13" s="253"/>
      <c r="S13" s="75" t="s">
        <v>71</v>
      </c>
      <c r="T13" s="81"/>
      <c r="U13" s="358"/>
      <c r="V13" s="359"/>
      <c r="W13" s="359"/>
      <c r="X13" s="360"/>
      <c r="Y13" s="370"/>
      <c r="Z13" s="371"/>
      <c r="AA13" s="371"/>
      <c r="AB13" s="371"/>
      <c r="AC13" s="371"/>
      <c r="AD13" s="371"/>
      <c r="AE13" s="371"/>
      <c r="AF13" s="371"/>
      <c r="AG13" s="371"/>
      <c r="AH13" s="372"/>
      <c r="AI13" s="81"/>
      <c r="AJ13" s="49"/>
      <c r="AL13" s="107"/>
      <c r="AM13" s="108"/>
    </row>
    <row r="14" spans="2:39" s="43" customFormat="1" ht="22.5" customHeight="1" thickBot="1">
      <c r="B14" s="46"/>
      <c r="D14" s="249"/>
      <c r="E14" s="250"/>
      <c r="F14" s="250"/>
      <c r="G14" s="250"/>
      <c r="H14" s="251"/>
      <c r="I14" s="64" t="s">
        <v>75</v>
      </c>
      <c r="J14" s="68" t="s">
        <v>74</v>
      </c>
      <c r="K14" s="68"/>
      <c r="L14" s="68" t="s">
        <v>73</v>
      </c>
      <c r="M14" s="68"/>
      <c r="N14" s="72" t="s">
        <v>71</v>
      </c>
      <c r="O14" s="252"/>
      <c r="P14" s="253"/>
      <c r="Q14" s="253"/>
      <c r="R14" s="253"/>
      <c r="S14" s="78" t="s">
        <v>71</v>
      </c>
      <c r="T14" s="81"/>
      <c r="U14" s="361"/>
      <c r="V14" s="362"/>
      <c r="W14" s="362"/>
      <c r="X14" s="363"/>
      <c r="Y14" s="254" t="s">
        <v>72</v>
      </c>
      <c r="Z14" s="254"/>
      <c r="AA14" s="254"/>
      <c r="AB14" s="254"/>
      <c r="AC14" s="254"/>
      <c r="AD14" s="254"/>
      <c r="AE14" s="232" t="s">
        <v>122</v>
      </c>
      <c r="AF14" s="233"/>
      <c r="AG14" s="233"/>
      <c r="AH14" s="234"/>
      <c r="AI14" s="98"/>
      <c r="AJ14" s="49"/>
      <c r="AL14" s="106"/>
      <c r="AM14" s="109"/>
    </row>
    <row r="15" spans="2:39" s="43" customFormat="1" ht="25.5" customHeight="1" thickBot="1">
      <c r="B15" s="46"/>
      <c r="I15" s="255" t="s">
        <v>62</v>
      </c>
      <c r="J15" s="256"/>
      <c r="K15" s="256"/>
      <c r="L15" s="256"/>
      <c r="M15" s="256"/>
      <c r="N15" s="257"/>
      <c r="O15" s="258">
        <f>SUM(O12:R14)</f>
        <v>0</v>
      </c>
      <c r="P15" s="259"/>
      <c r="Q15" s="259"/>
      <c r="R15" s="259"/>
      <c r="S15" s="79" t="s">
        <v>71</v>
      </c>
      <c r="U15" s="254" t="s">
        <v>70</v>
      </c>
      <c r="V15" s="254"/>
      <c r="W15" s="254"/>
      <c r="X15" s="254"/>
      <c r="Y15" s="254"/>
      <c r="Z15" s="254"/>
      <c r="AA15" s="254"/>
      <c r="AB15" s="254"/>
      <c r="AC15" s="254"/>
      <c r="AD15" s="254"/>
      <c r="AE15" s="260" t="s">
        <v>69</v>
      </c>
      <c r="AF15" s="260"/>
      <c r="AG15" s="260"/>
      <c r="AH15" s="260"/>
      <c r="AJ15" s="49"/>
      <c r="AL15" s="107"/>
      <c r="AM15" s="109"/>
    </row>
    <row r="16" spans="2:39" s="43" customFormat="1" ht="23.25" customHeight="1" thickBot="1">
      <c r="B16" s="46"/>
      <c r="AJ16" s="49"/>
      <c r="AL16" s="107"/>
      <c r="AM16" s="109"/>
    </row>
    <row r="17" spans="2:39" s="43" customFormat="1" ht="9.9499999999999993" customHeight="1">
      <c r="B17" s="46"/>
      <c r="C17" s="50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100"/>
      <c r="AJ17" s="49"/>
      <c r="AL17" s="107"/>
      <c r="AM17" s="109"/>
    </row>
    <row r="18" spans="2:39" s="43" customFormat="1" ht="20.100000000000001" customHeight="1">
      <c r="B18" s="46"/>
      <c r="C18" s="51"/>
      <c r="D18" s="373" t="s">
        <v>66</v>
      </c>
      <c r="E18" s="374"/>
      <c r="F18" s="374"/>
      <c r="G18" s="374"/>
      <c r="H18" s="374"/>
      <c r="I18" s="374"/>
      <c r="J18" s="374"/>
      <c r="K18" s="374"/>
      <c r="L18" s="375"/>
      <c r="M18" s="240" t="s">
        <v>65</v>
      </c>
      <c r="N18" s="261"/>
      <c r="O18" s="261"/>
      <c r="P18" s="261"/>
      <c r="Q18" s="262"/>
      <c r="R18" s="240" t="s">
        <v>62</v>
      </c>
      <c r="S18" s="261"/>
      <c r="T18" s="261"/>
      <c r="U18" s="261"/>
      <c r="V18" s="262"/>
      <c r="W18" s="240" t="s">
        <v>64</v>
      </c>
      <c r="X18" s="261"/>
      <c r="Y18" s="261"/>
      <c r="Z18" s="261"/>
      <c r="AA18" s="261"/>
      <c r="AB18" s="261"/>
      <c r="AC18" s="262"/>
      <c r="AD18" s="373" t="s">
        <v>63</v>
      </c>
      <c r="AE18" s="379"/>
      <c r="AF18" s="379"/>
      <c r="AG18" s="379"/>
      <c r="AH18" s="380"/>
      <c r="AI18" s="101"/>
      <c r="AJ18" s="49"/>
    </row>
    <row r="19" spans="2:39" s="43" customFormat="1" ht="24.75" customHeight="1">
      <c r="B19" s="46"/>
      <c r="C19" s="51"/>
      <c r="D19" s="376"/>
      <c r="E19" s="377"/>
      <c r="F19" s="377"/>
      <c r="G19" s="377"/>
      <c r="H19" s="377"/>
      <c r="I19" s="377"/>
      <c r="J19" s="377"/>
      <c r="K19" s="377"/>
      <c r="L19" s="378"/>
      <c r="M19" s="263" t="s">
        <v>29</v>
      </c>
      <c r="N19" s="264"/>
      <c r="O19" s="264"/>
      <c r="P19" s="264"/>
      <c r="Q19" s="265"/>
      <c r="R19" s="252">
        <f>O15</f>
        <v>0</v>
      </c>
      <c r="S19" s="385"/>
      <c r="T19" s="385"/>
      <c r="U19" s="385"/>
      <c r="V19" s="386"/>
      <c r="W19" s="263">
        <f>IF(R19=0,0,M19*R19)</f>
        <v>0</v>
      </c>
      <c r="X19" s="266"/>
      <c r="Y19" s="266"/>
      <c r="Z19" s="266"/>
      <c r="AA19" s="266"/>
      <c r="AB19" s="266"/>
      <c r="AC19" s="267"/>
      <c r="AD19" s="381"/>
      <c r="AE19" s="382"/>
      <c r="AF19" s="382"/>
      <c r="AG19" s="382"/>
      <c r="AH19" s="383"/>
      <c r="AI19" s="101"/>
      <c r="AJ19" s="49"/>
    </row>
    <row r="20" spans="2:39" s="43" customFormat="1" ht="33" customHeight="1">
      <c r="B20" s="46"/>
      <c r="C20" s="51"/>
      <c r="D20" s="268" t="s">
        <v>0</v>
      </c>
      <c r="E20" s="269"/>
      <c r="F20" s="269"/>
      <c r="G20" s="269"/>
      <c r="H20" s="269"/>
      <c r="I20" s="269"/>
      <c r="J20" s="269"/>
      <c r="K20" s="269"/>
      <c r="L20" s="270"/>
      <c r="M20" s="263">
        <v>926</v>
      </c>
      <c r="N20" s="264"/>
      <c r="O20" s="264"/>
      <c r="P20" s="264"/>
      <c r="Q20" s="265"/>
      <c r="R20" s="387"/>
      <c r="S20" s="388"/>
      <c r="T20" s="388"/>
      <c r="U20" s="388"/>
      <c r="V20" s="389"/>
      <c r="W20" s="263">
        <f>M20*R19</f>
        <v>0</v>
      </c>
      <c r="X20" s="266"/>
      <c r="Y20" s="266"/>
      <c r="Z20" s="266"/>
      <c r="AA20" s="266"/>
      <c r="AB20" s="266"/>
      <c r="AC20" s="267"/>
      <c r="AD20" s="384"/>
      <c r="AE20" s="330"/>
      <c r="AF20" s="330"/>
      <c r="AG20" s="330"/>
      <c r="AH20" s="331"/>
      <c r="AI20" s="88"/>
      <c r="AJ20" s="51"/>
    </row>
    <row r="21" spans="2:39" s="43" customFormat="1" ht="9.9499999999999993" customHeight="1" thickBot="1">
      <c r="B21" s="46"/>
      <c r="C21" s="52"/>
      <c r="D21" s="56"/>
      <c r="E21" s="56"/>
      <c r="F21" s="56"/>
      <c r="G21" s="56"/>
      <c r="H21" s="56"/>
      <c r="I21" s="56"/>
      <c r="J21" s="56"/>
      <c r="K21" s="56"/>
      <c r="L21" s="56"/>
      <c r="M21" s="70"/>
      <c r="N21" s="70"/>
      <c r="O21" s="70"/>
      <c r="P21" s="70"/>
      <c r="Q21" s="70"/>
      <c r="R21" s="76"/>
      <c r="S21" s="76"/>
      <c r="T21" s="76"/>
      <c r="U21" s="76"/>
      <c r="V21" s="76"/>
      <c r="W21" s="82"/>
      <c r="X21" s="70"/>
      <c r="Y21" s="70"/>
      <c r="Z21" s="70"/>
      <c r="AA21" s="70"/>
      <c r="AB21" s="70"/>
      <c r="AC21" s="70"/>
      <c r="AD21" s="91"/>
      <c r="AE21" s="91"/>
      <c r="AF21" s="91"/>
      <c r="AG21" s="91"/>
      <c r="AH21" s="91"/>
      <c r="AI21" s="90"/>
      <c r="AJ21" s="51"/>
    </row>
    <row r="22" spans="2:39" s="43" customFormat="1" ht="37.5" customHeight="1" thickTop="1">
      <c r="B22" s="46"/>
      <c r="C22" s="51"/>
      <c r="D22" s="57"/>
      <c r="E22" s="56"/>
      <c r="F22" s="56"/>
      <c r="G22" s="56"/>
      <c r="H22" s="56"/>
      <c r="I22" s="271" t="s">
        <v>62</v>
      </c>
      <c r="J22" s="272"/>
      <c r="K22" s="273" t="s">
        <v>61</v>
      </c>
      <c r="L22" s="274"/>
      <c r="M22" s="275" t="s">
        <v>13</v>
      </c>
      <c r="N22" s="276"/>
      <c r="O22" s="276"/>
      <c r="P22" s="277" t="s">
        <v>60</v>
      </c>
      <c r="Q22" s="276"/>
      <c r="R22" s="276"/>
      <c r="S22" s="278"/>
      <c r="T22" s="275" t="s">
        <v>22</v>
      </c>
      <c r="U22" s="276"/>
      <c r="V22" s="276"/>
      <c r="W22" s="279" t="s">
        <v>15</v>
      </c>
      <c r="X22" s="280"/>
      <c r="Y22" s="281"/>
      <c r="Z22" s="282" t="s">
        <v>59</v>
      </c>
      <c r="AA22" s="283"/>
      <c r="AB22" s="283"/>
      <c r="AC22" s="284"/>
      <c r="AD22" s="285" t="s">
        <v>35</v>
      </c>
      <c r="AE22" s="286"/>
      <c r="AF22" s="286"/>
      <c r="AG22" s="286"/>
      <c r="AH22" s="287"/>
      <c r="AI22" s="101"/>
      <c r="AJ22" s="49"/>
    </row>
    <row r="23" spans="2:39" s="43" customFormat="1" ht="24.75" customHeight="1">
      <c r="B23" s="46"/>
      <c r="C23" s="51"/>
      <c r="D23" s="390" t="s">
        <v>6</v>
      </c>
      <c r="E23" s="391"/>
      <c r="F23" s="288" t="s">
        <v>58</v>
      </c>
      <c r="G23" s="289"/>
      <c r="H23" s="290"/>
      <c r="I23" s="291">
        <f>K23</f>
        <v>31</v>
      </c>
      <c r="J23" s="292"/>
      <c r="K23" s="396">
        <v>31</v>
      </c>
      <c r="L23" s="397"/>
      <c r="M23" s="402">
        <v>69800</v>
      </c>
      <c r="N23" s="403"/>
      <c r="O23" s="403"/>
      <c r="P23" s="293">
        <f>IFERROR(ROUND(M23*I23/K23,0),"")</f>
        <v>69800</v>
      </c>
      <c r="Q23" s="294"/>
      <c r="R23" s="294"/>
      <c r="S23" s="295"/>
      <c r="T23" s="296">
        <v>60000</v>
      </c>
      <c r="U23" s="297"/>
      <c r="V23" s="297"/>
      <c r="W23" s="298">
        <v>2500</v>
      </c>
      <c r="X23" s="299"/>
      <c r="Y23" s="300"/>
      <c r="Z23" s="293">
        <f>IFERROR(ROUND(T23*I23/K23,0)+W23,"")</f>
        <v>62500</v>
      </c>
      <c r="AA23" s="301"/>
      <c r="AB23" s="301"/>
      <c r="AC23" s="302"/>
      <c r="AD23" s="303">
        <f>IF(I23=0,0,MIN(P23,Z23))</f>
        <v>62500</v>
      </c>
      <c r="AE23" s="304"/>
      <c r="AF23" s="304"/>
      <c r="AG23" s="304"/>
      <c r="AH23" s="305"/>
      <c r="AI23" s="101"/>
      <c r="AJ23" s="49"/>
    </row>
    <row r="24" spans="2:39" s="43" customFormat="1" ht="24" customHeight="1">
      <c r="B24" s="46"/>
      <c r="C24" s="51"/>
      <c r="D24" s="392"/>
      <c r="E24" s="393"/>
      <c r="F24" s="310"/>
      <c r="G24" s="311"/>
      <c r="H24" s="312"/>
      <c r="I24" s="313"/>
      <c r="J24" s="239"/>
      <c r="K24" s="398"/>
      <c r="L24" s="399"/>
      <c r="M24" s="404"/>
      <c r="N24" s="405"/>
      <c r="O24" s="405"/>
      <c r="P24" s="263"/>
      <c r="Q24" s="266"/>
      <c r="R24" s="266"/>
      <c r="S24" s="314"/>
      <c r="T24" s="315"/>
      <c r="U24" s="269"/>
      <c r="V24" s="269"/>
      <c r="W24" s="316"/>
      <c r="X24" s="317"/>
      <c r="Y24" s="318"/>
      <c r="Z24" s="263"/>
      <c r="AA24" s="238"/>
      <c r="AB24" s="238"/>
      <c r="AC24" s="306"/>
      <c r="AD24" s="307"/>
      <c r="AE24" s="308"/>
      <c r="AF24" s="308"/>
      <c r="AG24" s="308"/>
      <c r="AH24" s="309"/>
      <c r="AI24" s="88"/>
      <c r="AJ24" s="51"/>
    </row>
    <row r="25" spans="2:39" s="43" customFormat="1" ht="24" customHeight="1">
      <c r="B25" s="46"/>
      <c r="C25" s="51"/>
      <c r="D25" s="392"/>
      <c r="E25" s="393"/>
      <c r="F25" s="310"/>
      <c r="G25" s="311"/>
      <c r="H25" s="312"/>
      <c r="I25" s="313"/>
      <c r="J25" s="239"/>
      <c r="K25" s="398"/>
      <c r="L25" s="399"/>
      <c r="M25" s="404"/>
      <c r="N25" s="405"/>
      <c r="O25" s="405"/>
      <c r="P25" s="263"/>
      <c r="Q25" s="266"/>
      <c r="R25" s="266"/>
      <c r="S25" s="314"/>
      <c r="T25" s="315"/>
      <c r="U25" s="269"/>
      <c r="V25" s="269"/>
      <c r="W25" s="316"/>
      <c r="X25" s="317"/>
      <c r="Y25" s="318"/>
      <c r="Z25" s="263"/>
      <c r="AA25" s="238"/>
      <c r="AB25" s="238"/>
      <c r="AC25" s="306"/>
      <c r="AD25" s="307"/>
      <c r="AE25" s="308"/>
      <c r="AF25" s="308"/>
      <c r="AG25" s="308"/>
      <c r="AH25" s="309"/>
      <c r="AI25" s="88"/>
      <c r="AJ25" s="51"/>
    </row>
    <row r="26" spans="2:39" s="43" customFormat="1" ht="24" customHeight="1" thickBot="1">
      <c r="B26" s="46"/>
      <c r="C26" s="51"/>
      <c r="D26" s="394"/>
      <c r="E26" s="395"/>
      <c r="F26" s="310"/>
      <c r="G26" s="311"/>
      <c r="H26" s="312"/>
      <c r="I26" s="313"/>
      <c r="J26" s="239"/>
      <c r="K26" s="400"/>
      <c r="L26" s="401"/>
      <c r="M26" s="406"/>
      <c r="N26" s="407"/>
      <c r="O26" s="407"/>
      <c r="P26" s="319"/>
      <c r="Q26" s="320"/>
      <c r="R26" s="320"/>
      <c r="S26" s="321"/>
      <c r="T26" s="322"/>
      <c r="U26" s="323"/>
      <c r="V26" s="323"/>
      <c r="W26" s="324"/>
      <c r="X26" s="325"/>
      <c r="Y26" s="326"/>
      <c r="Z26" s="319"/>
      <c r="AA26" s="327"/>
      <c r="AB26" s="327"/>
      <c r="AC26" s="328"/>
      <c r="AD26" s="329"/>
      <c r="AE26" s="330"/>
      <c r="AF26" s="330"/>
      <c r="AG26" s="330"/>
      <c r="AH26" s="331"/>
      <c r="AI26" s="88"/>
      <c r="AJ26" s="51"/>
    </row>
    <row r="27" spans="2:39" s="43" customFormat="1" ht="9.9499999999999993" customHeight="1" thickTop="1" thickBot="1">
      <c r="B27" s="46"/>
      <c r="C27" s="53"/>
      <c r="D27" s="58"/>
      <c r="E27" s="58"/>
      <c r="F27" s="58"/>
      <c r="G27" s="58"/>
      <c r="H27" s="58"/>
      <c r="I27" s="58"/>
      <c r="J27" s="58"/>
      <c r="K27" s="58"/>
      <c r="L27" s="58"/>
      <c r="M27" s="71"/>
      <c r="N27" s="74"/>
      <c r="O27" s="74"/>
      <c r="P27" s="74"/>
      <c r="Q27" s="74"/>
      <c r="R27" s="77"/>
      <c r="S27" s="80"/>
      <c r="T27" s="80"/>
      <c r="U27" s="80"/>
      <c r="V27" s="80"/>
      <c r="W27" s="74"/>
      <c r="X27" s="74"/>
      <c r="Y27" s="74"/>
      <c r="Z27" s="74"/>
      <c r="AA27" s="74"/>
      <c r="AB27" s="74"/>
      <c r="AC27" s="74"/>
      <c r="AD27" s="92"/>
      <c r="AE27" s="92"/>
      <c r="AF27" s="92"/>
      <c r="AG27" s="92"/>
      <c r="AH27" s="92"/>
      <c r="AI27" s="102"/>
      <c r="AJ27" s="49"/>
    </row>
    <row r="28" spans="2:39" s="43" customFormat="1" ht="32.25" customHeight="1">
      <c r="B28" s="46"/>
      <c r="AJ28" s="49"/>
    </row>
    <row r="29" spans="2:39" s="43" customFormat="1" ht="53.25" customHeight="1" thickBot="1">
      <c r="B29" s="46"/>
      <c r="AJ29" s="49"/>
    </row>
    <row r="30" spans="2:39" s="43" customFormat="1" ht="30" customHeight="1" thickTop="1" thickBot="1">
      <c r="B30" s="46"/>
      <c r="H30" s="59"/>
      <c r="I30" s="65" t="s">
        <v>26</v>
      </c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83"/>
      <c r="X30" s="332">
        <f>W19</f>
        <v>0</v>
      </c>
      <c r="Y30" s="333"/>
      <c r="Z30" s="333"/>
      <c r="AA30" s="333"/>
      <c r="AB30" s="333"/>
      <c r="AC30" s="333"/>
      <c r="AD30" s="93" t="s">
        <v>11</v>
      </c>
      <c r="AJ30" s="49"/>
    </row>
    <row r="31" spans="2:39" s="43" customFormat="1" ht="30" customHeight="1" thickTop="1" thickBot="1">
      <c r="B31" s="46"/>
      <c r="H31" s="60"/>
      <c r="I31" s="66" t="s">
        <v>57</v>
      </c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84"/>
      <c r="X31" s="334">
        <f>W20</f>
        <v>0</v>
      </c>
      <c r="Y31" s="335"/>
      <c r="Z31" s="335"/>
      <c r="AA31" s="335"/>
      <c r="AB31" s="335"/>
      <c r="AC31" s="335"/>
      <c r="AD31" s="94" t="s">
        <v>11</v>
      </c>
      <c r="AJ31" s="49"/>
    </row>
    <row r="32" spans="2:39" s="43" customFormat="1" ht="30" customHeight="1" thickTop="1" thickBot="1">
      <c r="B32" s="46"/>
      <c r="H32" s="61"/>
      <c r="I32" s="67" t="s">
        <v>56</v>
      </c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85"/>
      <c r="X32" s="336">
        <f>SUM(AD23:AG26)</f>
        <v>62500</v>
      </c>
      <c r="Y32" s="337"/>
      <c r="Z32" s="337"/>
      <c r="AA32" s="337"/>
      <c r="AB32" s="337"/>
      <c r="AC32" s="337"/>
      <c r="AD32" s="95" t="s">
        <v>11</v>
      </c>
      <c r="AJ32" s="49"/>
    </row>
    <row r="33" spans="2:36" s="43" customFormat="1" ht="30" customHeight="1" thickTop="1" thickBot="1">
      <c r="B33" s="46"/>
      <c r="H33" s="338" t="s">
        <v>38</v>
      </c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40"/>
      <c r="X33" s="341">
        <f>SUM(X30:AC32)</f>
        <v>62500</v>
      </c>
      <c r="Y33" s="342"/>
      <c r="Z33" s="342"/>
      <c r="AA33" s="342"/>
      <c r="AB33" s="342"/>
      <c r="AC33" s="342"/>
      <c r="AD33" s="95" t="s">
        <v>11</v>
      </c>
      <c r="AJ33" s="49"/>
    </row>
    <row r="34" spans="2:36" s="43" customFormat="1" ht="23.25" customHeight="1" thickTop="1">
      <c r="B34" s="47"/>
      <c r="C34" s="54"/>
      <c r="D34" s="54"/>
      <c r="E34" s="54"/>
      <c r="F34" s="54"/>
      <c r="G34" s="5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86"/>
      <c r="Y34" s="86"/>
      <c r="Z34" s="86"/>
      <c r="AA34" s="86"/>
      <c r="AB34" s="86"/>
      <c r="AC34" s="86"/>
      <c r="AD34" s="62"/>
      <c r="AE34" s="54"/>
      <c r="AF34" s="54"/>
      <c r="AG34" s="54"/>
      <c r="AH34" s="54"/>
      <c r="AI34" s="54"/>
      <c r="AJ34" s="105"/>
    </row>
  </sheetData>
  <mergeCells count="84">
    <mergeCell ref="AB3:AH3"/>
    <mergeCell ref="B4:AJ4"/>
    <mergeCell ref="Y6:Z7"/>
    <mergeCell ref="AA6:AA7"/>
    <mergeCell ref="AB6:AB7"/>
    <mergeCell ref="AC6:AD7"/>
    <mergeCell ref="AE6:AE7"/>
    <mergeCell ref="AF6:AF7"/>
    <mergeCell ref="AG6:AH7"/>
    <mergeCell ref="AE14:AH14"/>
    <mergeCell ref="D9:H10"/>
    <mergeCell ref="I9:S10"/>
    <mergeCell ref="U9:X9"/>
    <mergeCell ref="U10:X14"/>
    <mergeCell ref="Y10:AH13"/>
    <mergeCell ref="D11:H11"/>
    <mergeCell ref="I11:N11"/>
    <mergeCell ref="O11:S11"/>
    <mergeCell ref="D12:H12"/>
    <mergeCell ref="O12:R12"/>
    <mergeCell ref="D13:H13"/>
    <mergeCell ref="O13:R13"/>
    <mergeCell ref="D14:H14"/>
    <mergeCell ref="O14:R14"/>
    <mergeCell ref="Y14:AD14"/>
    <mergeCell ref="I15:N15"/>
    <mergeCell ref="O15:R15"/>
    <mergeCell ref="U15:AD15"/>
    <mergeCell ref="AE15:AH15"/>
    <mergeCell ref="D18:L19"/>
    <mergeCell ref="M18:Q18"/>
    <mergeCell ref="R18:V18"/>
    <mergeCell ref="W18:AC18"/>
    <mergeCell ref="AD18:AH20"/>
    <mergeCell ref="M19:Q19"/>
    <mergeCell ref="R19:V20"/>
    <mergeCell ref="W19:AC19"/>
    <mergeCell ref="D20:L20"/>
    <mergeCell ref="M20:Q20"/>
    <mergeCell ref="W20:AC20"/>
    <mergeCell ref="W22:Y22"/>
    <mergeCell ref="Z22:AC22"/>
    <mergeCell ref="AD22:AH22"/>
    <mergeCell ref="D23:E26"/>
    <mergeCell ref="F23:H23"/>
    <mergeCell ref="I23:J23"/>
    <mergeCell ref="K23:L26"/>
    <mergeCell ref="M23:O26"/>
    <mergeCell ref="P23:S23"/>
    <mergeCell ref="T23:V23"/>
    <mergeCell ref="I22:J22"/>
    <mergeCell ref="K22:L22"/>
    <mergeCell ref="M22:O22"/>
    <mergeCell ref="P22:S22"/>
    <mergeCell ref="T22:V22"/>
    <mergeCell ref="W23:Y23"/>
    <mergeCell ref="Z23:AC23"/>
    <mergeCell ref="AD23:AH23"/>
    <mergeCell ref="F24:H24"/>
    <mergeCell ref="I24:J24"/>
    <mergeCell ref="P24:S24"/>
    <mergeCell ref="T24:V24"/>
    <mergeCell ref="W24:Y24"/>
    <mergeCell ref="Z24:AC24"/>
    <mergeCell ref="AD24:AH24"/>
    <mergeCell ref="AD25:AH25"/>
    <mergeCell ref="F26:H26"/>
    <mergeCell ref="I26:J26"/>
    <mergeCell ref="P26:S26"/>
    <mergeCell ref="T26:V26"/>
    <mergeCell ref="W26:Y26"/>
    <mergeCell ref="Z26:AC26"/>
    <mergeCell ref="AD26:AH26"/>
    <mergeCell ref="F25:H25"/>
    <mergeCell ref="I25:J25"/>
    <mergeCell ref="P25:S25"/>
    <mergeCell ref="T25:V25"/>
    <mergeCell ref="W25:Y25"/>
    <mergeCell ref="Z25:AC25"/>
    <mergeCell ref="X30:AC30"/>
    <mergeCell ref="X31:AC31"/>
    <mergeCell ref="X32:AC32"/>
    <mergeCell ref="H33:W33"/>
    <mergeCell ref="X33:AC33"/>
  </mergeCells>
  <phoneticPr fontId="73"/>
  <dataValidations count="1">
    <dataValidation type="list" allowBlank="1" showInputMessage="1" showErrorMessage="1" sqref="AE15:AH15" xr:uid="{CEF2184B-F3BE-4862-A7AC-758252C7E78D}">
      <formula1>$AO$10:$AO$11</formula1>
    </dataValidation>
  </dataValidation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交付申請書（交流室）</vt:lpstr>
      <vt:lpstr>【記入例】交付申請書（交流室）</vt:lpstr>
      <vt:lpstr>所要額調書（交流室）</vt:lpstr>
      <vt:lpstr>【記入例】 所要額調書（交流室）</vt:lpstr>
      <vt:lpstr>請求書兼実績報告書（交流室・退去）</vt:lpstr>
      <vt:lpstr>【記入例】請求書兼実績報告書（交流室・退去）</vt:lpstr>
      <vt:lpstr>明細書 (交流室)</vt:lpstr>
      <vt:lpstr>【記入例】明細書（交流室）</vt:lpstr>
      <vt:lpstr>'【記入例】 所要額調書（交流室）'!Print_Area</vt:lpstr>
      <vt:lpstr>'【記入例】交付申請書（交流室）'!Print_Area</vt:lpstr>
      <vt:lpstr>'【記入例】請求書兼実績報告書（交流室・退去）'!Print_Area</vt:lpstr>
      <vt:lpstr>'【記入例】明細書（交流室）'!Print_Area</vt:lpstr>
      <vt:lpstr>'交付申請書（交流室）'!Print_Area</vt:lpstr>
      <vt:lpstr>'所要額調書（交流室）'!Print_Area</vt:lpstr>
      <vt:lpstr>'請求書兼実績報告書（交流室・退去）'!Print_Area</vt:lpstr>
      <vt:lpstr>'明細書 (交流室)'!Print_Area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下村　亜希</cp:lastModifiedBy>
  <cp:lastPrinted>2023-11-07T04:55:38Z</cp:lastPrinted>
  <dcterms:created xsi:type="dcterms:W3CDTF">2020-03-17T02:58:16Z</dcterms:created>
  <dcterms:modified xsi:type="dcterms:W3CDTF">2023-11-13T05:28:21Z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2020-03-17T02:58:16Z</vt:filetime>
  </property>
</Properties>
</file>